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2475" windowHeight="1860"/>
  </bookViews>
  <sheets>
    <sheet name="Budzet projekta" sheetId="5" r:id="rId1"/>
    <sheet name="Revidiran budzet projekta" sheetId="4" r:id="rId2"/>
    <sheet name="Finansijski izvestaj" sheetId="6" r:id="rId3"/>
    <sheet name="Statusi" sheetId="7" r:id="rId4"/>
  </sheets>
  <definedNames>
    <definedName name="_GoBack" localSheetId="0">'Budzet projekta'!$B$108</definedName>
    <definedName name="_xlnm.Print_Area" localSheetId="0">'Budzet projekta'!$A$1:$K$84</definedName>
    <definedName name="_xlnm.Print_Area" localSheetId="2">'Finansijski izvestaj'!$A$1:$J$89</definedName>
    <definedName name="_xlnm.Print_Area" localSheetId="1">'Revidiran budzet projekta'!$B$1:$K$81</definedName>
  </definedNames>
  <calcPr calcId="124519"/>
  <fileRecoveryPr repairLoad="1"/>
</workbook>
</file>

<file path=xl/calcChain.xml><?xml version="1.0" encoding="utf-8"?>
<calcChain xmlns="http://schemas.openxmlformats.org/spreadsheetml/2006/main">
  <c r="E54" i="6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53"/>
  <c r="E52" s="1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32"/>
  <c r="E31" s="1"/>
  <c r="I25"/>
  <c r="B17"/>
  <c r="H25"/>
  <c r="H17"/>
  <c r="B9"/>
  <c r="F17" s="1"/>
  <c r="G9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53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32"/>
  <c r="B21"/>
  <c r="B13"/>
  <c r="E21" s="1"/>
  <c r="G5"/>
  <c r="D5"/>
  <c r="G52"/>
  <c r="F52"/>
  <c r="D52"/>
  <c r="D30" s="1"/>
  <c r="G31"/>
  <c r="G30"/>
  <c r="F31"/>
  <c r="F30"/>
  <c r="G13"/>
  <c r="G11" i="4"/>
  <c r="C11"/>
  <c r="G9"/>
  <c r="C9"/>
  <c r="G7"/>
  <c r="C7"/>
  <c r="G5"/>
  <c r="C5"/>
  <c r="G72"/>
  <c r="C72" i="6"/>
  <c r="G71" i="4"/>
  <c r="C71" i="6"/>
  <c r="G70" i="4"/>
  <c r="J70"/>
  <c r="G69"/>
  <c r="C69" i="6"/>
  <c r="G68" i="4"/>
  <c r="J68"/>
  <c r="G67"/>
  <c r="C67" i="6"/>
  <c r="G66" i="4"/>
  <c r="J66"/>
  <c r="G65"/>
  <c r="C65" i="6"/>
  <c r="G64" i="4"/>
  <c r="J64"/>
  <c r="G63"/>
  <c r="C63" i="6"/>
  <c r="G62" i="4"/>
  <c r="J62"/>
  <c r="G61"/>
  <c r="C61" i="6"/>
  <c r="G60" i="4"/>
  <c r="C60" i="6"/>
  <c r="G59" i="4"/>
  <c r="C59" i="6"/>
  <c r="G58" i="4"/>
  <c r="C58" i="6"/>
  <c r="G57" i="4"/>
  <c r="C57" i="6"/>
  <c r="G56" i="4"/>
  <c r="C56" i="6"/>
  <c r="G55" i="4"/>
  <c r="C55" i="6"/>
  <c r="G54" i="4"/>
  <c r="J54"/>
  <c r="G53"/>
  <c r="J53"/>
  <c r="I52"/>
  <c r="H52"/>
  <c r="G51"/>
  <c r="J51"/>
  <c r="G50"/>
  <c r="C50" i="6"/>
  <c r="J50" i="4"/>
  <c r="G49"/>
  <c r="C49" i="6"/>
  <c r="G48" i="4"/>
  <c r="C48" i="6"/>
  <c r="J48" i="4"/>
  <c r="G47"/>
  <c r="J47"/>
  <c r="G46"/>
  <c r="C46" i="6"/>
  <c r="J46" i="4"/>
  <c r="G45"/>
  <c r="C45" i="6"/>
  <c r="G44" i="4"/>
  <c r="C44" i="6"/>
  <c r="J44" i="4"/>
  <c r="G43"/>
  <c r="J43"/>
  <c r="G42"/>
  <c r="C42" i="6"/>
  <c r="J42" i="4"/>
  <c r="G41"/>
  <c r="C41" i="6"/>
  <c r="G40" i="4"/>
  <c r="C40" i="6"/>
  <c r="G39" i="4"/>
  <c r="J39"/>
  <c r="G38"/>
  <c r="C38" i="6"/>
  <c r="G37" i="4"/>
  <c r="C37" i="6"/>
  <c r="G36" i="4"/>
  <c r="C36" i="6"/>
  <c r="G35" i="4"/>
  <c r="J35"/>
  <c r="G34"/>
  <c r="C34" i="6"/>
  <c r="G33" i="4"/>
  <c r="J33"/>
  <c r="G32"/>
  <c r="J32"/>
  <c r="I31"/>
  <c r="I30"/>
  <c r="H31"/>
  <c r="H30"/>
  <c r="D23"/>
  <c r="D22"/>
  <c r="D21"/>
  <c r="D20"/>
  <c r="D19"/>
  <c r="D24" s="1"/>
  <c r="J19" i="5"/>
  <c r="G19"/>
  <c r="H14"/>
  <c r="H19"/>
  <c r="K24" i="4"/>
  <c r="F24"/>
  <c r="H19"/>
  <c r="H26" i="5"/>
  <c r="I26"/>
  <c r="I25"/>
  <c r="G27"/>
  <c r="J27"/>
  <c r="G28"/>
  <c r="J28"/>
  <c r="G29"/>
  <c r="J29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6"/>
  <c r="J46"/>
  <c r="H47"/>
  <c r="I47"/>
  <c r="G48"/>
  <c r="J48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H25"/>
  <c r="D31" i="6"/>
  <c r="C54"/>
  <c r="J34" i="4"/>
  <c r="J36"/>
  <c r="C47" i="6"/>
  <c r="C39"/>
  <c r="C35"/>
  <c r="J38" i="4"/>
  <c r="J37"/>
  <c r="J41"/>
  <c r="J45"/>
  <c r="J49"/>
  <c r="C33" i="6"/>
  <c r="C32"/>
  <c r="G31" i="4"/>
  <c r="H20"/>
  <c r="H21"/>
  <c r="H22"/>
  <c r="I24"/>
  <c r="H23"/>
  <c r="I19" i="5"/>
  <c r="H18"/>
  <c r="J24" i="4"/>
  <c r="H15" i="5"/>
  <c r="H17"/>
  <c r="H16"/>
  <c r="G26"/>
  <c r="H24" i="4"/>
  <c r="C70" i="6"/>
  <c r="C66"/>
  <c r="C62"/>
  <c r="J65" i="4"/>
  <c r="J69"/>
  <c r="J26" i="5"/>
  <c r="J56" i="4"/>
  <c r="J58"/>
  <c r="J60"/>
  <c r="J72"/>
  <c r="J40"/>
  <c r="J61"/>
  <c r="J59"/>
  <c r="J57"/>
  <c r="J55"/>
  <c r="J71"/>
  <c r="J67"/>
  <c r="J63"/>
  <c r="C64" i="6"/>
  <c r="C68"/>
  <c r="J31" i="4"/>
  <c r="G47" i="5"/>
  <c r="C53" i="6"/>
  <c r="C52" s="1"/>
  <c r="C43"/>
  <c r="C51"/>
  <c r="C31" s="1"/>
  <c r="G52" i="4"/>
  <c r="J52"/>
  <c r="J47" i="5"/>
  <c r="G25"/>
  <c r="G30" i="4"/>
  <c r="J25" i="5"/>
  <c r="K25"/>
  <c r="J30" i="4"/>
  <c r="K30"/>
  <c r="C30" i="6" l="1"/>
  <c r="E30"/>
</calcChain>
</file>

<file path=xl/sharedStrings.xml><?xml version="1.0" encoding="utf-8"?>
<sst xmlns="http://schemas.openxmlformats.org/spreadsheetml/2006/main" count="224" uniqueCount="177">
  <si>
    <t>7</t>
  </si>
  <si>
    <t>8</t>
  </si>
  <si>
    <t>РБ</t>
  </si>
  <si>
    <t>Цена по јединици</t>
  </si>
  <si>
    <t>Број јединица</t>
  </si>
  <si>
    <t>2</t>
  </si>
  <si>
    <t>3</t>
  </si>
  <si>
    <t>4</t>
  </si>
  <si>
    <t>5</t>
  </si>
  <si>
    <t>6(4*5)</t>
  </si>
  <si>
    <t>Јединица мере</t>
  </si>
  <si>
    <t>КОЛОНЕ 7 И 8 У ЗБИРУ МОРАЈУ ДА ДАЈУ ИЗНОСЕ У КОЛОНИ 6 - УКУПНИ ТРОШКОВИ.</t>
  </si>
  <si>
    <t>И З Ј А В А</t>
  </si>
  <si>
    <t xml:space="preserve"> М.П.</t>
  </si>
  <si>
    <t xml:space="preserve">ОПЕРАТИВНИ ТРОШКОВИ </t>
  </si>
  <si>
    <t>ПЕРСОНАЛНИ ТРОШКОВИ</t>
  </si>
  <si>
    <t xml:space="preserve">Место и датум:          </t>
  </si>
  <si>
    <t>1.1  НАЗИВ ОРГАНА КОЈИ ЈЕ РАСПИСАО КОНКУРС</t>
  </si>
  <si>
    <t>1.2  НАЗИВ КОНКУРСА</t>
  </si>
  <si>
    <t>1.3  ПОДНОСИЛАЦ ПРОЈЕКТА</t>
  </si>
  <si>
    <t>1.4  НАЗИВ ПРОЈЕКТА</t>
  </si>
  <si>
    <t>Као одговорно лице подносиоца пријаве, под кривичном и материјалном одговорношћу, изјављујем да да су сви подаци који су наведини у обрасцу истинити и тачни.</t>
  </si>
  <si>
    <t xml:space="preserve">1.5  УКУПНА ВРЕДНОСТ ПРОЈЕКТА </t>
  </si>
  <si>
    <t>1.6  ИЗНОС СРЕДСТАВА ЗА КОЈА  АПЛИЦИРАТЕ</t>
  </si>
  <si>
    <t>1.7 БРОЈ МЕДИЈСКИХ САДРЖАЈА</t>
  </si>
  <si>
    <t xml:space="preserve">(1-5) УКУПНИ ПРИХОДИ ПРОЈЕКТА </t>
  </si>
  <si>
    <t xml:space="preserve">(1-5)  УКУПНИ ПРИХОДИ ПРОЈЕКТА </t>
  </si>
  <si>
    <t>а</t>
  </si>
  <si>
    <t>I - ОДНОСИ СЕ НА УКУПНЕ ТРОШКОВЕ ПРОЈЕКТА ПО СВИМ ИЗВОРИМА ФИНАНСИРАЊА;</t>
  </si>
  <si>
    <t>б</t>
  </si>
  <si>
    <t>в</t>
  </si>
  <si>
    <t>г</t>
  </si>
  <si>
    <t>д</t>
  </si>
  <si>
    <t>ђ</t>
  </si>
  <si>
    <t>е</t>
  </si>
  <si>
    <t xml:space="preserve">Врста трошка </t>
  </si>
  <si>
    <t>I- УКУПНИ ТРОШКОВИ ПРОЈЕКТА</t>
  </si>
  <si>
    <t>ИЗНОСИ У КОЛОНИ 6 СЕ ДОБИЈАЈУ КАО ПРОИЗВОД  КОЛОНА 4 И 5., А ПРИТОМ СЕ У КОЛОНУ  3 УНОСИ ВРСТА ЈЕДИНИЦЕ МЕРЕ (БРОЈ СТРАНА, ИЗДАЊА, Е-НОСАЧА, ЗА УГОВОРЕ О ДЕЛУ ИСКАЗАТИ ПЕРИОД АНГАЖМАНА У ДАНИМА, МЕСЕЦИМА И СЛ.);</t>
  </si>
  <si>
    <t xml:space="preserve">II - РАСПОДЕЛА УКУПНИХ ТРОШКОВА  </t>
  </si>
  <si>
    <t xml:space="preserve">Трошкови из средстава Органа који је расписао конкурс </t>
  </si>
  <si>
    <t xml:space="preserve">Трошкови из других извора финансирања </t>
  </si>
  <si>
    <t xml:space="preserve">Укупно </t>
  </si>
  <si>
    <t>(УСАГЛАШАВАЊЕ БРОЈА МЕДИЈСКИХ САДРЖАЈА, ПРИХОДА И РАСХОДА СА НОВООПРЕДЕЉЕНИМ СРЕДСТВИМА ОРГАНА КОЈИ ЈЕ ОПРЕДЕЛИО СРЕДСТВА)</t>
  </si>
  <si>
    <t>1</t>
  </si>
  <si>
    <t>1+2</t>
  </si>
  <si>
    <t>1.9  РЕВИДИРАН УКУПАН ИЗНОС СРЕДСТАВА ПРОЈЕКТА                                     (Унети нов податак):</t>
  </si>
  <si>
    <t>1.10  РЕВИДИРАН ИЗНОС ОПРЕДЕЉЕНИХ СРЕДСТАВА ОРГАНА   (Унети нов податак):</t>
  </si>
  <si>
    <t xml:space="preserve"> 1.11  РЕВИДИРАН БРОЈ МЕДИЈСКИХ САДРЖАЈА (Унети нов податак):</t>
  </si>
  <si>
    <t>1.12  РЕВИДИРАН ПЕРИОД РЕАЛИЗАЦИЈЕ ПРОЈЕКТА (Унети нов податак):</t>
  </si>
  <si>
    <t>1. Основни подаци</t>
  </si>
  <si>
    <t>2. Спецификација прихода</t>
  </si>
  <si>
    <t>Врста прихода по изворима прихода</t>
  </si>
  <si>
    <t xml:space="preserve"> Износ</t>
  </si>
  <si>
    <t>2. Приходи из републичког буџета</t>
  </si>
  <si>
    <t>3. Приходи из буџета АП</t>
  </si>
  <si>
    <t>4. Приходи из буџета ЛКС</t>
  </si>
  <si>
    <t>5. Остали приходи(навести их)</t>
  </si>
  <si>
    <t xml:space="preserve">2. Ревидирана спецификација прихода                                                                                                                                                                                                            </t>
  </si>
  <si>
    <t>3. Ревидирана спецификација расхода</t>
  </si>
  <si>
    <t>3. Спецификација расхода</t>
  </si>
  <si>
    <t xml:space="preserve">УКУПНИ ТРОШКОВИ </t>
  </si>
  <si>
    <t xml:space="preserve">Ревидиран буџет                   (Унети нове податке)                           </t>
  </si>
  <si>
    <t>Рб</t>
  </si>
  <si>
    <t xml:space="preserve">ПРОВЕРА (нуле у колони=тачна расподела) </t>
  </si>
  <si>
    <t>1. Сопствени приходи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</si>
  <si>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</si>
  <si>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</si>
  <si>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</si>
  <si>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4. Квантитативни показатељи пројекта</t>
  </si>
  <si>
    <t>5. Обавезе из уговора</t>
  </si>
  <si>
    <t>Износ неутрошених  средстава Органа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</si>
  <si>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</si>
  <si>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</si>
  <si>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</si>
  <si>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</si>
  <si>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</si>
  <si>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Учешће јавних прихода у укупно реализованим трошковима (max80%)</t>
  </si>
  <si>
    <t xml:space="preserve">7. Спецификација расхода/трошкова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</si>
  <si>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</si>
  <si>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</si>
  <si>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</si>
  <si>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</si>
  <si>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</si>
  <si>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</si>
  <si>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</si>
  <si>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</si>
  <si>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</si>
  <si>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</si>
  <si>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</si>
  <si>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        М.П.              </t>
  </si>
  <si>
    <t>Подносилац пројекта (вуче податак)</t>
  </si>
  <si>
    <t>Назив пројекта (вуче податак)</t>
  </si>
  <si>
    <t>Уговорена средства са Органом који је доделио средства (вуче податак)</t>
  </si>
  <si>
    <t>Уговорени рок за реализацију пројекта (вуче податак)</t>
  </si>
  <si>
    <t>Број уговора (унос)</t>
  </si>
  <si>
    <t>Број реализованих медијских садржаја (унос)</t>
  </si>
  <si>
    <t>Датум реализације пројекта (унос)</t>
  </si>
  <si>
    <t>Да ли је извршен повраћај неутрошених средстава (унос)</t>
  </si>
  <si>
    <t>Датум повраћаја средстава Органу власти (унос)</t>
  </si>
  <si>
    <t>6. Реализација прихода (унос)</t>
  </si>
  <si>
    <t>1.1  НАЗИВ ОРГАНА КОЈИ ЈЕ РАСПИСАО КОНКУРС (вуче податак)</t>
  </si>
  <si>
    <t>1.2  НАЗИВ КОНКУРСА (вуче податак)</t>
  </si>
  <si>
    <t>1.3  ПОДНОСИЛАЦ ПРОЈЕКТА (вуче податак)</t>
  </si>
  <si>
    <t>1.4  НАЗИВ ПРОЈЕКТА (вуче податак)</t>
  </si>
  <si>
    <t>1.5  УКУПНА ВРЕДНОСТ ПРОЈЕКТА (вуче податак)</t>
  </si>
  <si>
    <t>1.6 ИЗНОС СРЕДСТАВА ЗА КОЈА СТЕ АПЛИЦИРАЛИ (вуче податак)</t>
  </si>
  <si>
    <t>1.7  БРОЈ МЕДИЈСКИХ САДРЖАЈА (вуче податак)</t>
  </si>
  <si>
    <t>1.8  ПЕРИОД РЕАЛИЗАЦИЈЕ ПРОЈЕКТА (вуче податак)</t>
  </si>
  <si>
    <t>Укупно реализовани трошкови пројекта (унос)</t>
  </si>
  <si>
    <t>Утрошена средства Органа који је доделио средства (унос)</t>
  </si>
  <si>
    <t xml:space="preserve">ПОЈАШЊЕЊА ЗА УНОС ПОДАТАКА: </t>
  </si>
  <si>
    <r>
      <rPr>
        <b/>
        <sz val="14"/>
        <rFont val="Times New Roman"/>
        <family val="1"/>
      </rPr>
      <t>Одговорно лице</t>
    </r>
    <r>
      <rPr>
        <sz val="14"/>
        <rFont val="Times New Roman"/>
        <family val="1"/>
      </rPr>
      <t xml:space="preserve"> (име, презиме и потпис)</t>
    </r>
  </si>
  <si>
    <t>5. Остали приходи (навести их)</t>
  </si>
  <si>
    <t xml:space="preserve"> Учешће јавних прихода (2+3+4) у укупним приходима пројекта</t>
  </si>
  <si>
    <t>Структура</t>
  </si>
  <si>
    <t>Структура ревидираних  прихода</t>
  </si>
  <si>
    <t>Просечни трошак по јединици медијског садржаја</t>
  </si>
  <si>
    <t xml:space="preserve">  Учешће јавних прихода (2+3+4) у укупним Ревидираним приходима пројекта</t>
  </si>
  <si>
    <t>Ревидиран просечни трошак по јединици медијског садржаја</t>
  </si>
  <si>
    <t>9 (6-7-8)</t>
  </si>
  <si>
    <t>КОЛОНА 9 СЛУЖИ КАО ПРОВЕРА ТАЧНОСТИ УНОСА ПОДАТАКА ПРИЛИКОМ РАСПОДЕЛЕ НА ТРОШКОВЕ КОЈИ ЋЕ СЕ ФИНАНСИРАТИ ИЗ СРЕДСТАВА ОД ОРГАНА КОЈИ ЈЕ РАСПИСАО КОНКУРС И ИЗ СВИХ ДРУГИХ ИЗВОРА ФИНАНСИРАЊА, КОЈИ СУ ДАТИ ЗБИРНО. АКО ЈЕ РАСПОДЕЛА ТРОШКОВА ТАЧНА, У КОЛОНИ  9  ЋЕ БИТИ НУЛЕ.  АКО СЕ ПОЈАВИ НЕКИ  БРОЈ, ОН УКАЗУЈЕ НА ГРЕШКУ  УЧИЊЕНУ ПРИЛИКОМ РАСПОДЕЛЕ ТРОШКОВА, КОЈУ ТРЕБА КОРИГОВАТИ.</t>
  </si>
  <si>
    <t xml:space="preserve">УЧЕШЋЕ ПРИХОДА ОД ОРГАНА КОЈИ ЈЕ РАСПИСАО КОНКУРС У УКУПНИМ ТРОШКОВИМА </t>
  </si>
  <si>
    <t>10</t>
  </si>
  <si>
    <t xml:space="preserve">НАЗИВ ИЗДАВАОЦА РАЧУНА </t>
  </si>
  <si>
    <t xml:space="preserve">БРОЈ ДОКУМЕНТА </t>
  </si>
  <si>
    <t xml:space="preserve">БРОЈ ИЗВОДА БАНКЕ </t>
  </si>
  <si>
    <r>
      <t>Врста трошка</t>
    </r>
    <r>
      <rPr>
        <b/>
        <vertAlign val="superscript"/>
        <sz val="18"/>
        <color indexed="40"/>
        <rFont val="Times New Roman"/>
        <family val="1"/>
      </rPr>
      <t xml:space="preserve"> г/</t>
    </r>
  </si>
  <si>
    <r>
      <t xml:space="preserve">БУЏЕТ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</si>
  <si>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r>
      <t xml:space="preserve">I- УКУПНИ ТРОШКОВИ ПРОЈЕКТА </t>
    </r>
    <r>
      <rPr>
        <b/>
        <vertAlign val="superscript"/>
        <sz val="18"/>
        <color indexed="40"/>
        <rFont val="Times New Roman"/>
        <family val="1"/>
      </rPr>
      <t>б/</t>
    </r>
  </si>
  <si>
    <r>
      <t xml:space="preserve">II - РАСПОДЕЛА УКУПНИХ ТРОШКОВА </t>
    </r>
    <r>
      <rPr>
        <b/>
        <vertAlign val="superscript"/>
        <sz val="18"/>
        <color indexed="12"/>
        <rFont val="Times New Roman"/>
        <family val="1"/>
      </rPr>
      <t xml:space="preserve"> </t>
    </r>
    <r>
      <rPr>
        <b/>
        <vertAlign val="superscript"/>
        <sz val="18"/>
        <color indexed="40"/>
        <rFont val="Times New Roman"/>
        <family val="1"/>
      </rPr>
      <t>в/</t>
    </r>
  </si>
  <si>
    <r>
      <t xml:space="preserve">Укупно </t>
    </r>
    <r>
      <rPr>
        <b/>
        <vertAlign val="superscript"/>
        <sz val="18"/>
        <color indexed="40"/>
        <rFont val="Times New Roman"/>
        <family val="1"/>
      </rPr>
      <t>д/</t>
    </r>
  </si>
  <si>
    <r>
      <t>Трошкови из прихода од Органа који је расписао конкурс</t>
    </r>
    <r>
      <rPr>
        <b/>
        <vertAlign val="superscript"/>
        <sz val="18"/>
        <color indexed="40"/>
        <rFont val="Times New Roman"/>
        <family val="1"/>
      </rPr>
      <t>ђ/</t>
    </r>
  </si>
  <si>
    <r>
      <t xml:space="preserve">Трошкови који ће се финансирати из свих других извора финансирања </t>
    </r>
    <r>
      <rPr>
        <b/>
        <vertAlign val="superscript"/>
        <sz val="18"/>
        <color indexed="40"/>
        <rFont val="Times New Roman"/>
        <family val="1"/>
      </rPr>
      <t>ђ/</t>
    </r>
  </si>
  <si>
    <r>
      <t>Провера</t>
    </r>
    <r>
      <rPr>
        <b/>
        <vertAlign val="superscript"/>
        <sz val="18"/>
        <color indexed="40"/>
        <rFont val="Times New Roman"/>
        <family val="1"/>
      </rPr>
      <t>е/</t>
    </r>
  </si>
  <si>
    <t>%</t>
  </si>
  <si>
    <r>
      <t xml:space="preserve"> РЕВИДИРАН БУЏЕТ ПРОЈЕКТА </t>
    </r>
    <r>
      <rPr>
        <b/>
        <vertAlign val="superscript"/>
        <sz val="18"/>
        <color indexed="40"/>
        <rFont val="Calibri"/>
        <family val="2"/>
      </rPr>
      <t>а/</t>
    </r>
  </si>
  <si>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</si>
  <si>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Учешће утрошених прихода од органа у укупно реализованим трошковима пројекта (max80%)</t>
  </si>
  <si>
    <t>Број уговорених медијских садржаја (вуче податак)</t>
  </si>
  <si>
    <t xml:space="preserve"> Укупно планирани ревидирани трошкови пројекта (вуче податак)</t>
  </si>
  <si>
    <t>НАЗИВ ТРОШКА  (вуче податак)</t>
  </si>
  <si>
    <t>Просечни реализован трошак по јединици медијског садржаја</t>
  </si>
  <si>
    <t>Просечни ревидирани трошак по јединици медијског садржаја</t>
  </si>
  <si>
    <t>Укупно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</si>
  <si>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</si>
  <si>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</si>
  <si>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</si>
  <si>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</si>
  <si>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</si>
  <si>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да</t>
  </si>
  <si>
    <t xml:space="preserve">не </t>
  </si>
  <si>
    <t xml:space="preserve">НАПОМЕНА: </t>
  </si>
  <si>
    <t>Извештај се НЕ ПРИХВАТА уколико било који од наведених услова није испуњен.</t>
  </si>
  <si>
    <t>Приложена је одговарајућа и целовита  документација о извршеним трошковима пројекта;</t>
  </si>
  <si>
    <t>Извештај је достављен у року;</t>
  </si>
  <si>
    <t>Извршен је повраћај неутрошених средстава Органа и достављен је извод о преносу средстава Органу;</t>
  </si>
  <si>
    <t>3. Фотокопија извода о преносу неутрошених средстава Органу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</si>
  <si>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</si>
  <si>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r>
      <rPr>
        <b/>
        <sz val="12"/>
        <rFont val="Times New Roman"/>
        <family val="1"/>
      </rPr>
      <t>РЕДОСЛЕД СЛАЊА ОБРАЗАЦА</t>
    </r>
    <r>
      <rPr>
        <sz val="12"/>
        <rFont val="Times New Roman"/>
        <family val="1"/>
      </rPr>
      <t>: Приликом пријављивања на конкурс, доставља се само  Sheet " Budzet projekta". Након доделе средстава за пројекат, доставља се  Sheet "Revidiran budzet projekta". По реализацији пројекта, доставља се  Sheet "Finansijski izvestaj".</t>
    </r>
  </si>
  <si>
    <r>
      <t xml:space="preserve">II - УГОВОРЕНИ И РЕАЛИЗОВАНИ  ТРОШКОВИ (унос) </t>
    </r>
    <r>
      <rPr>
        <b/>
        <vertAlign val="superscript"/>
        <sz val="12"/>
        <color indexed="40"/>
        <rFont val="Times New Roman"/>
        <family val="1"/>
      </rPr>
      <t>в/</t>
    </r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</si>
  <si>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</si>
  <si>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>ПЛАНИРАН ТРОШАК (вуче податак)</t>
  </si>
  <si>
    <t>РЕАЛИЗОВАН ТРОШАК (унос)</t>
  </si>
  <si>
    <t>УГОВОРЕН ТРОШАК (вуче податак)</t>
  </si>
  <si>
    <t xml:space="preserve">ИЗНОС ДОКУМЕНТА ЗА ПЛАЋАЊЕ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</si>
  <si>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 xml:space="preserve">ТРОШКОВА ПРОЈЕКТА: ПЛАНИРАНЕ И РЕАЛИЗОВАНЕ, А ПРИ ТОМ СУ КОЛОНЕ 1,  2,  ПОД ФОРМУЛАМА КОЈЕ  ВУКУ ПОДАТКЕ  ИЗ РЕВИДИРАНОГ БУЏЕТА, И ТО:  НАЗИВ ТРОШКА ИЗ РЕВИДИРАНОГ БУЏЕТА(К- 1); УКУПНО ПЛАНИРАНИ РЕВИДИРАНИ ТРОШКОВИ ПРОЈЕКТА ИЗ СВИХ ИЗВОРА ФИНАНСИРАЊА (К-2);  </t>
    </r>
  </si>
  <si>
    <t>II - ОДНОСИ СЕ НА УГОВОРЕНЕ И РЕАЛИЗОВАНЕ ТРОШКОВА ПРОЈЕКТА  СА ОРГАНОМ КОЈИ ЈЕ СУФИНАНСИРАО ПРОЈЕКАТ,  А ПРИ ТОМ ЈЕ КОЛОНЕ 4 ПОД ФОРМУЛОМ КОЈА  ВУЧЕ ПОДАТКЕ  ИЗ РЕВИДИРАНОГ БУЏЕТА, И ТО УГОВОРЕНЕ ТРОШКОВЕ СА ОРГАНОМ КОЈИ ЈЕ ДОДЕЛИО СРЕДСТВА (К-4) ЗА СУФИНАНСИРАЊЕ ПРОЈЕКТА;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</si>
  <si>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>. У противном, имате могућност да преузмете Образац2-Финансијски извештај са нашег сајта и да га механички попуните траженим подацима.</t>
    </r>
  </si>
  <si>
    <t>Sheet-ovаi:" Budzet projekta", "Revidiran budzet projekta", "Finansijski izvestaj"  су међусобно повезани формулама, односно "Revidiran" вуче одређене податке из " Budzet-а", a  "Finansijski izvestaj" вуче податке из  "Revidiran-og", што има за циљ смањење директног уноса података (податке уносите само у поља која имају назнаку-"унос"),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Препорука је да све финансијске фазе (Буџет, Ревидиран и Извештавање), радите на једном месту,  у овом фајлу, односно у овако формулама повезаним Sheet-ovima. У противном, имате могућност да преузмете Образац2-Финансијски извештај са нашег сајта и да га механички попуните траженим подацима.</t>
  </si>
  <si>
    <t>1.8  ПЕРИОД РЕАЛИЗАЦИЈЕ ПРОЈЕКТА  (податак о почетку и завршетку пројекта)</t>
  </si>
  <si>
    <t>II - ОДНОСИ СЕ НА РАСПОДЕЛУ УКУПНИХ ТРОШКОВА ПРОЈЕКТА И ТО НА ДЕО КОЈИ ЋЕ СЕ ФИНАНСИРАТИ СРЕДСТВИМА ОРГАНА КОЈИ ЈЕ РАСПИСАО КОНКУРС И НА ДЕО КОЈИ ЋЕ БИТИ  ФИНАНСИРАН ИЗ ОСТАЛИХ ИЗВОРА,  КОЈИ СУ ДАТИ ЗБИРНО. ОВО ЈЕ ПОТРЕБНО РАДИ КОНТРОЛЕ  НАМЕНСКОГ ТРОШЕЊА СРЕДСТАВА ОРГАНА КОЈИ ЈЕ ДОДЕЛИО СРЕДСТВА, ПРИЛИКОМ ДОСТАВЉАЊА ИЗВЕШТАЈА О ИЗВРШЕНОМ ПРОЈЕКТУ;</t>
  </si>
  <si>
    <r>
      <t xml:space="preserve"> 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</t>
    </r>
    <r>
      <rPr>
        <u/>
        <sz val="9"/>
        <rFont val="Times New Roman"/>
        <family val="1"/>
      </rPr>
      <t xml:space="preserve">НУМЕРИЧКИ </t>
    </r>
    <r>
      <rPr>
        <sz val="9"/>
        <rFont val="Times New Roman"/>
        <family val="1"/>
      </rPr>
      <t>ПОДАЦИ, КАКО БИ ФОРМУЛЕ БИЛЕ У ФУНКЦИЈИ; ОСТАЛА ПОЉА СУ ЗА СЛОВНЕ И ДРУГЕ УНОСЕ;</t>
    </r>
  </si>
  <si>
    <t>КОЛОНА 2:  УНЕТИ НАЗИВЕ РАСХОДА  (ПРИМЕР, ТРОШКОВИ ШТАМПЕ, ДИЗАЈНА, ХОНОРАРИ И ДРУГО), А КОЈИ СУ САСТАВНИ ДЕО ПРОЈЕКТА У СКЛАДУ СА АКТИВНОСТИМА НАВЕДЕНИМ У ТАЧКИ 3.8  ПРИЈАВЕ;</t>
  </si>
  <si>
    <t>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</si>
  <si>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 xml:space="preserve">. </t>
    </r>
  </si>
  <si>
    <t>Буџет пројекта                      (вуче податак)</t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</si>
  <si>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 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ПОЈАШЊЕЊЕ;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</si>
</sst>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9"/>
      <name val="Times New Roman"/>
      <family val="1"/>
    </font>
    <font>
      <b/>
      <u/>
      <sz val="11"/>
      <name val="Times New Roman"/>
      <family val="1"/>
    </font>
    <font>
      <b/>
      <vertAlign val="superscript"/>
      <sz val="18"/>
      <color indexed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vertAlign val="superscript"/>
      <sz val="18"/>
      <color indexed="40"/>
      <name val="Calibri"/>
      <family val="2"/>
    </font>
    <font>
      <sz val="8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b/>
      <u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thick">
        <color indexed="10"/>
      </bottom>
      <diagonal/>
    </border>
    <border>
      <left style="double">
        <color indexed="10"/>
      </left>
      <right/>
      <top style="double">
        <color indexed="1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ck">
        <color indexed="1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/>
      <diagonal/>
    </border>
    <border>
      <left style="thick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 style="medium">
        <color rgb="FF00B0F0"/>
      </right>
      <top/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thick">
        <color rgb="FFFF0000"/>
      </top>
      <bottom/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/>
      <bottom style="thick">
        <color theme="1" tint="0.499984740745262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indexed="10"/>
      </left>
      <right/>
      <top style="double">
        <color indexed="10"/>
      </top>
      <bottom style="thick">
        <color theme="1" tint="0.499984740745262"/>
      </bottom>
      <diagonal/>
    </border>
    <border>
      <left style="double">
        <color rgb="FFFF000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indexed="10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thick">
        <color theme="1" tint="0.499984740745262"/>
      </bottom>
      <diagonal/>
    </border>
    <border>
      <left style="double">
        <color rgb="FFFF000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/>
      <right style="thick">
        <color rgb="FF808080"/>
      </right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FF0000"/>
      </left>
      <right/>
      <top style="double">
        <color rgb="FFFF0000"/>
      </top>
      <bottom/>
      <diagonal/>
    </border>
    <border>
      <left style="thin">
        <color indexed="64"/>
      </left>
      <right/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/>
      <top/>
      <bottom style="thick">
        <color theme="1" tint="0.49998474074526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theme="1" tint="0.499984740745262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indexed="10"/>
      </top>
      <bottom style="thick">
        <color rgb="FFFF0000"/>
      </bottom>
      <diagonal/>
    </border>
    <border>
      <left style="thick">
        <color rgb="FFFF0000"/>
      </left>
      <right style="double">
        <color rgb="FFFF0000"/>
      </right>
      <top style="thick">
        <color indexed="10"/>
      </top>
      <bottom style="thick">
        <color rgb="FFFF0000"/>
      </bottom>
      <diagonal/>
    </border>
    <border>
      <left/>
      <right style="thick">
        <color theme="1" tint="0.499984740745262"/>
      </right>
      <top style="thick">
        <color indexed="10"/>
      </top>
      <bottom style="thick">
        <color indexed="1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double">
        <color rgb="FFFF0000"/>
      </left>
      <right/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double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rgb="FF00B0F0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 style="thick">
        <color theme="1" tint="0.499984740745262"/>
      </bottom>
      <diagonal/>
    </border>
    <border>
      <left/>
      <right/>
      <top style="double">
        <color indexed="64"/>
      </top>
      <bottom style="thick">
        <color theme="1" tint="0.499984740745262"/>
      </bottom>
      <diagonal/>
    </border>
    <border>
      <left/>
      <right style="double">
        <color rgb="FFFF0000"/>
      </right>
      <top style="double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indexed="64"/>
      </bottom>
      <diagonal/>
    </border>
    <border>
      <left/>
      <right/>
      <top style="thick">
        <color theme="1" tint="0.499984740745262"/>
      </top>
      <bottom style="double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thick">
        <color theme="1" tint="0.499984740745262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/>
      <top/>
      <bottom style="dotted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rgb="FF00B0F0"/>
      </top>
      <bottom style="thick">
        <color theme="1" tint="0.499984740745262"/>
      </bottom>
      <diagonal/>
    </border>
    <border>
      <left/>
      <right/>
      <top style="medium">
        <color rgb="FF00B0F0"/>
      </top>
      <bottom style="thick">
        <color theme="1" tint="0.499984740745262"/>
      </bottom>
      <diagonal/>
    </border>
    <border>
      <left/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rgb="FF00B0F0"/>
      </top>
      <bottom style="thin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thin">
        <color rgb="FF00B0F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 style="dotted">
        <color indexed="64"/>
      </bottom>
      <diagonal/>
    </border>
    <border>
      <left/>
      <right style="medium">
        <color rgb="FF00B0F0"/>
      </right>
      <top/>
      <bottom style="dotted">
        <color indexed="64"/>
      </bottom>
      <diagonal/>
    </border>
    <border>
      <left style="double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medium">
        <color indexed="64"/>
      </top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theme="1" tint="0.499984740745262"/>
      </bottom>
      <diagonal/>
    </border>
    <border>
      <left/>
      <right/>
      <top style="thick">
        <color theme="1" tint="0.499984740745262"/>
      </top>
      <bottom style="double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 style="double">
        <color indexed="64"/>
      </top>
      <bottom/>
      <diagonal/>
    </border>
    <border>
      <left style="thick">
        <color theme="1" tint="0.499984740745262"/>
      </left>
      <right style="thin">
        <color indexed="64"/>
      </right>
      <top/>
      <bottom/>
      <diagonal/>
    </border>
    <border>
      <left style="thick">
        <color theme="1" tint="0.499984740745262"/>
      </left>
      <right style="thin">
        <color indexed="64"/>
      </right>
      <top/>
      <bottom style="double">
        <color rgb="FFFF0000"/>
      </bottom>
      <diagonal/>
    </border>
    <border>
      <left style="double">
        <color rgb="FFFF0000"/>
      </left>
      <right/>
      <top style="medium">
        <color rgb="FF00B0F0"/>
      </top>
      <bottom style="medium">
        <color rgb="FF00B0F0"/>
      </bottom>
      <diagonal/>
    </border>
    <border>
      <left/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medium">
        <color rgb="FF00B0F0"/>
      </right>
      <top style="double">
        <color rgb="FFFF0000"/>
      </top>
      <bottom/>
      <diagonal/>
    </border>
    <border>
      <left style="medium">
        <color rgb="FF00B0F0"/>
      </left>
      <right/>
      <top style="double">
        <color rgb="FFFF0000"/>
      </top>
      <bottom style="dotted">
        <color indexed="64"/>
      </bottom>
      <diagonal/>
    </border>
    <border>
      <left/>
      <right/>
      <top style="double">
        <color rgb="FFFF0000"/>
      </top>
      <bottom style="dotted">
        <color indexed="64"/>
      </bottom>
      <diagonal/>
    </border>
    <border>
      <left/>
      <right style="thick">
        <color theme="1" tint="0.499984740745262"/>
      </right>
      <top style="double">
        <color rgb="FFFF0000"/>
      </top>
      <bottom style="dotted">
        <color indexed="64"/>
      </bottom>
      <diagonal/>
    </border>
    <border>
      <left style="medium">
        <color rgb="FF00B0F0"/>
      </left>
      <right/>
      <top style="medium">
        <color rgb="FF00B0F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medium">
        <color rgb="FF00B0F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indexed="64"/>
      </top>
      <bottom/>
      <diagonal/>
    </border>
    <border>
      <left/>
      <right style="double">
        <color rgb="FFFF0000"/>
      </right>
      <top style="double">
        <color indexed="64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thick">
        <color theme="1" tint="0.499984740745262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00B0F0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 style="thick">
        <color theme="1" tint="0.499984740745262"/>
      </left>
      <right style="double">
        <color indexed="64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indexed="64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  <border>
      <left style="double">
        <color rgb="FFFF0000"/>
      </left>
      <right/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</borders>
  <cellStyleXfs count="5">
    <xf numFmtId="0" fontId="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3">
    <xf numFmtId="0" fontId="0" fillId="0" borderId="0" xfId="0"/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3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5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9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6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66" xfId="0" applyFont="1" applyFill="1" applyBorder="1" applyAlignment="1" applyProtection="1">
      <alignment vertical="center" wrapText="1"/>
      <protection locked="0"/>
    </xf>
    <xf numFmtId="49" fontId="4" fillId="0" borderId="6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0" xfId="0" applyNumberFormat="1" applyFont="1" applyFill="1" applyBorder="1" applyAlignment="1" applyProtection="1">
      <alignment vertical="center" wrapText="1"/>
      <protection locked="0"/>
    </xf>
    <xf numFmtId="4" fontId="6" fillId="0" borderId="70" xfId="0" applyNumberFormat="1" applyFont="1" applyFill="1" applyBorder="1" applyAlignment="1" applyProtection="1">
      <alignment vertical="center" wrapText="1"/>
      <protection locked="0"/>
    </xf>
    <xf numFmtId="4" fontId="4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0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vertical="top" wrapText="1"/>
      <protection locked="0"/>
    </xf>
    <xf numFmtId="0" fontId="26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4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3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4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9" fontId="3" fillId="0" borderId="75" xfId="3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76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2" borderId="77" xfId="0" applyNumberFormat="1" applyFont="1" applyFill="1" applyBorder="1" applyAlignment="1" applyProtection="1">
      <alignment horizontal="center" vertical="center"/>
      <protection locked="0"/>
    </xf>
    <xf numFmtId="49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3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10" fontId="4" fillId="0" borderId="79" xfId="3" applyNumberFormat="1" applyFont="1" applyFill="1" applyBorder="1" applyAlignment="1" applyProtection="1">
      <alignment horizontal="center" vertical="center" wrapText="1"/>
    </xf>
    <xf numFmtId="10" fontId="4" fillId="0" borderId="80" xfId="3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horizontal="center" vertical="center" wrapText="1"/>
    </xf>
    <xf numFmtId="4" fontId="6" fillId="2" borderId="81" xfId="0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vertical="center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4" fillId="0" borderId="83" xfId="0" applyNumberFormat="1" applyFont="1" applyFill="1" applyBorder="1" applyAlignment="1" applyProtection="1">
      <alignment horizontal="right" vertical="center" wrapText="1"/>
    </xf>
    <xf numFmtId="4" fontId="4" fillId="0" borderId="79" xfId="0" applyNumberFormat="1" applyFont="1" applyFill="1" applyBorder="1" applyAlignment="1" applyProtection="1">
      <alignment horizontal="right" vertical="center"/>
    </xf>
    <xf numFmtId="4" fontId="4" fillId="0" borderId="80" xfId="0" applyNumberFormat="1" applyFont="1" applyFill="1" applyBorder="1" applyAlignment="1" applyProtection="1">
      <alignment horizontal="right" vertical="center"/>
    </xf>
    <xf numFmtId="4" fontId="4" fillId="0" borderId="84" xfId="0" applyNumberFormat="1" applyFont="1" applyFill="1" applyBorder="1" applyAlignment="1" applyProtection="1">
      <alignment horizontal="right" vertical="center"/>
    </xf>
    <xf numFmtId="4" fontId="4" fillId="0" borderId="85" xfId="0" applyNumberFormat="1" applyFont="1" applyFill="1" applyBorder="1" applyAlignment="1" applyProtection="1">
      <alignment horizontal="right" vertical="center"/>
    </xf>
    <xf numFmtId="4" fontId="4" fillId="0" borderId="81" xfId="0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4" fillId="0" borderId="86" xfId="0" applyNumberFormat="1" applyFont="1" applyFill="1" applyBorder="1" applyAlignment="1" applyProtection="1">
      <alignment vertical="center" wrapText="1"/>
      <protection locked="0"/>
    </xf>
    <xf numFmtId="49" fontId="4" fillId="0" borderId="61" xfId="0" applyNumberFormat="1" applyFont="1" applyFill="1" applyBorder="1" applyAlignment="1" applyProtection="1">
      <alignment vertical="center" wrapText="1"/>
      <protection locked="0"/>
    </xf>
    <xf numFmtId="49" fontId="4" fillId="0" borderId="71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87" xfId="0" applyNumberFormat="1" applyFont="1" applyFill="1" applyBorder="1" applyAlignment="1" applyProtection="1">
      <alignment vertical="center" wrapText="1"/>
      <protection locked="0"/>
    </xf>
    <xf numFmtId="4" fontId="4" fillId="0" borderId="88" xfId="0" applyNumberFormat="1" applyFont="1" applyFill="1" applyBorder="1" applyAlignment="1" applyProtection="1">
      <alignment vertical="center" wrapText="1"/>
      <protection locked="0"/>
    </xf>
    <xf numFmtId="49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54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89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0" fontId="6" fillId="0" borderId="80" xfId="3" applyNumberFormat="1" applyFont="1" applyFill="1" applyBorder="1" applyAlignment="1" applyProtection="1">
      <alignment horizontal="center" vertical="center" wrapText="1"/>
    </xf>
    <xf numFmtId="10" fontId="6" fillId="0" borderId="90" xfId="3" applyNumberFormat="1" applyFont="1" applyFill="1" applyBorder="1" applyAlignment="1" applyProtection="1">
      <alignment horizontal="center" vertical="center" wrapText="1"/>
    </xf>
    <xf numFmtId="10" fontId="6" fillId="2" borderId="91" xfId="3" applyNumberFormat="1" applyFont="1" applyFill="1" applyBorder="1" applyAlignment="1" applyProtection="1">
      <alignment horizontal="center" vertical="center"/>
    </xf>
    <xf numFmtId="10" fontId="6" fillId="2" borderId="92" xfId="3" applyNumberFormat="1" applyFont="1" applyFill="1" applyBorder="1" applyAlignment="1" applyProtection="1">
      <alignment horizontal="center" vertical="center"/>
    </xf>
    <xf numFmtId="4" fontId="6" fillId="2" borderId="91" xfId="3" applyNumberFormat="1" applyFont="1" applyFill="1" applyBorder="1" applyAlignment="1" applyProtection="1">
      <alignment horizontal="center" vertical="center"/>
    </xf>
    <xf numFmtId="4" fontId="6" fillId="2" borderId="93" xfId="3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2" borderId="94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4" fontId="15" fillId="0" borderId="95" xfId="0" applyNumberFormat="1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4" fillId="0" borderId="97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98" xfId="0" applyFont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0" borderId="99" xfId="0" applyFont="1" applyFill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00" xfId="0" applyFont="1" applyFill="1" applyBorder="1" applyAlignment="1" applyProtection="1">
      <alignment horizontal="center" vertical="center" wrapText="1"/>
      <protection locked="0"/>
    </xf>
    <xf numFmtId="0" fontId="15" fillId="2" borderId="10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2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5" fillId="0" borderId="56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4" fontId="15" fillId="0" borderId="80" xfId="0" applyNumberFormat="1" applyFont="1" applyFill="1" applyBorder="1" applyAlignment="1" applyProtection="1">
      <alignment horizontal="center" vertical="center"/>
    </xf>
    <xf numFmtId="0" fontId="14" fillId="0" borderId="102" xfId="0" applyFont="1" applyFill="1" applyBorder="1" applyAlignment="1" applyProtection="1">
      <alignment horizontal="left" vertical="center" wrapText="1"/>
    </xf>
    <xf numFmtId="4" fontId="15" fillId="0" borderId="102" xfId="0" applyNumberFormat="1" applyFont="1" applyFill="1" applyBorder="1" applyAlignment="1" applyProtection="1">
      <alignment horizontal="right" vertical="center" wrapText="1"/>
    </xf>
    <xf numFmtId="4" fontId="15" fillId="0" borderId="103" xfId="0" applyNumberFormat="1" applyFont="1" applyFill="1" applyBorder="1" applyAlignment="1" applyProtection="1">
      <alignment horizontal="right" vertical="center" wrapText="1"/>
    </xf>
    <xf numFmtId="4" fontId="14" fillId="0" borderId="104" xfId="0" applyNumberFormat="1" applyFont="1" applyFill="1" applyBorder="1" applyAlignment="1" applyProtection="1">
      <alignment horizontal="right" vertical="center" wrapText="1"/>
    </xf>
    <xf numFmtId="4" fontId="15" fillId="2" borderId="101" xfId="0" applyNumberFormat="1" applyFont="1" applyFill="1" applyBorder="1" applyAlignment="1" applyProtection="1">
      <alignment horizontal="center" vertical="center" wrapText="1"/>
    </xf>
    <xf numFmtId="4" fontId="15" fillId="2" borderId="105" xfId="0" applyNumberFormat="1" applyFont="1" applyFill="1" applyBorder="1" applyAlignment="1" applyProtection="1">
      <alignment horizontal="center" vertical="center" wrapText="1"/>
    </xf>
    <xf numFmtId="0" fontId="33" fillId="0" borderId="0" xfId="0" applyFont="1"/>
    <xf numFmtId="0" fontId="33" fillId="0" borderId="22" xfId="0" applyFont="1" applyBorder="1" applyAlignment="1">
      <alignment horizontal="center"/>
    </xf>
    <xf numFmtId="0" fontId="33" fillId="0" borderId="22" xfId="0" applyFont="1" applyBorder="1"/>
    <xf numFmtId="0" fontId="34" fillId="0" borderId="0" xfId="0" applyFont="1" applyAlignment="1">
      <alignment vertical="center"/>
    </xf>
    <xf numFmtId="0" fontId="34" fillId="0" borderId="106" xfId="0" applyFont="1" applyBorder="1" applyAlignment="1">
      <alignment horizontal="center" vertical="center"/>
    </xf>
    <xf numFmtId="0" fontId="34" fillId="0" borderId="106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8" xfId="0" applyNumberFormat="1" applyFont="1" applyFill="1" applyBorder="1" applyAlignment="1" applyProtection="1">
      <alignment horizontal="left" vertical="center" wrapText="1"/>
    </xf>
    <xf numFmtId="0" fontId="14" fillId="0" borderId="109" xfId="0" applyNumberFormat="1" applyFont="1" applyFill="1" applyBorder="1" applyAlignment="1" applyProtection="1">
      <alignment horizontal="left" vertical="center" wrapText="1"/>
    </xf>
    <xf numFmtId="4" fontId="15" fillId="2" borderId="11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6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1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3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" xfId="0" applyNumberFormat="1" applyFont="1" applyFill="1" applyBorder="1" applyAlignment="1" applyProtection="1">
      <alignment horizontal="left" vertical="center"/>
      <protection locked="0"/>
    </xf>
    <xf numFmtId="4" fontId="14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0" applyNumberFormat="1" applyFont="1" applyFill="1" applyBorder="1" applyAlignment="1" applyProtection="1">
      <alignment horizontal="left" vertical="center"/>
      <protection locked="0"/>
    </xf>
    <xf numFmtId="4" fontId="14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/>
      <protection locked="0"/>
    </xf>
    <xf numFmtId="4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75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118" xfId="0" applyNumberFormat="1" applyFont="1" applyFill="1" applyBorder="1" applyAlignment="1" applyProtection="1">
      <alignment horizontal="left" vertical="center"/>
      <protection locked="0"/>
    </xf>
    <xf numFmtId="4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9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Alignment="1" applyProtection="1">
      <alignment vertical="center"/>
      <protection locked="0"/>
    </xf>
    <xf numFmtId="0" fontId="3" fillId="0" borderId="107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34" fillId="0" borderId="12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49" fontId="15" fillId="0" borderId="127" xfId="0" applyNumberFormat="1" applyFont="1" applyBorder="1" applyAlignment="1" applyProtection="1">
      <alignment horizontal="center" vertical="center"/>
      <protection locked="0"/>
    </xf>
    <xf numFmtId="4" fontId="15" fillId="0" borderId="128" xfId="0" applyNumberFormat="1" applyFont="1" applyFill="1" applyBorder="1" applyAlignment="1" applyProtection="1">
      <alignment horizontal="right" vertical="center" wrapText="1"/>
    </xf>
    <xf numFmtId="4" fontId="14" fillId="0" borderId="129" xfId="0" applyNumberFormat="1" applyFont="1" applyBorder="1" applyAlignment="1" applyProtection="1">
      <alignment horizontal="right" vertical="center" wrapText="1"/>
    </xf>
    <xf numFmtId="4" fontId="14" fillId="0" borderId="129" xfId="0" applyNumberFormat="1" applyFont="1" applyFill="1" applyBorder="1" applyAlignment="1" applyProtection="1">
      <alignment horizontal="right" vertical="center" wrapText="1"/>
    </xf>
    <xf numFmtId="4" fontId="14" fillId="0" borderId="130" xfId="0" applyNumberFormat="1" applyFont="1" applyBorder="1" applyAlignment="1" applyProtection="1">
      <alignment horizontal="right" vertical="center" wrapText="1"/>
    </xf>
    <xf numFmtId="4" fontId="15" fillId="0" borderId="131" xfId="0" applyNumberFormat="1" applyFont="1" applyFill="1" applyBorder="1" applyAlignment="1" applyProtection="1">
      <alignment horizontal="right" vertical="center" wrapText="1"/>
    </xf>
    <xf numFmtId="4" fontId="14" fillId="0" borderId="13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/>
      <protection locked="0"/>
    </xf>
    <xf numFmtId="4" fontId="15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32" xfId="0" applyNumberFormat="1" applyFont="1" applyFill="1" applyBorder="1" applyAlignment="1" applyProtection="1">
      <alignment horizontal="right" vertical="center"/>
      <protection locked="0"/>
    </xf>
    <xf numFmtId="4" fontId="15" fillId="0" borderId="134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135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14" fillId="0" borderId="136" xfId="0" applyFont="1" applyFill="1" applyBorder="1" applyAlignment="1" applyProtection="1">
      <alignment horizontal="center" vertical="center" wrapText="1"/>
      <protection locked="0"/>
    </xf>
    <xf numFmtId="0" fontId="14" fillId="0" borderId="137" xfId="0" applyFont="1" applyFill="1" applyBorder="1" applyAlignment="1" applyProtection="1">
      <alignment horizontal="center" vertical="center" wrapText="1"/>
      <protection locked="0"/>
    </xf>
    <xf numFmtId="4" fontId="15" fillId="2" borderId="138" xfId="0" applyNumberFormat="1" applyFont="1" applyFill="1" applyBorder="1" applyAlignment="1" applyProtection="1">
      <alignment horizontal="center" vertical="center" wrapText="1"/>
    </xf>
    <xf numFmtId="4" fontId="14" fillId="0" borderId="139" xfId="0" applyNumberFormat="1" applyFont="1" applyBorder="1" applyAlignment="1" applyProtection="1">
      <alignment horizontal="right" vertical="center" wrapText="1"/>
    </xf>
    <xf numFmtId="4" fontId="14" fillId="0" borderId="139" xfId="0" applyNumberFormat="1" applyFont="1" applyFill="1" applyBorder="1" applyAlignment="1" applyProtection="1">
      <alignment horizontal="right" vertical="center" wrapText="1"/>
    </xf>
    <xf numFmtId="4" fontId="14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44" xfId="0" applyNumberFormat="1" applyFont="1" applyFill="1" applyBorder="1" applyAlignment="1" applyProtection="1">
      <alignment vertical="center" wrapText="1"/>
      <protection locked="0"/>
    </xf>
    <xf numFmtId="4" fontId="6" fillId="0" borderId="145" xfId="0" applyNumberFormat="1" applyFont="1" applyFill="1" applyBorder="1" applyAlignment="1" applyProtection="1">
      <alignment vertical="center" wrapText="1"/>
      <protection locked="0"/>
    </xf>
    <xf numFmtId="4" fontId="3" fillId="2" borderId="146" xfId="0" applyNumberFormat="1" applyFont="1" applyFill="1" applyBorder="1" applyAlignment="1" applyProtection="1">
      <alignment horizontal="center" vertical="center" wrapText="1"/>
    </xf>
    <xf numFmtId="4" fontId="3" fillId="0" borderId="147" xfId="0" applyNumberFormat="1" applyFont="1" applyFill="1" applyBorder="1" applyAlignment="1" applyProtection="1">
      <alignment horizontal="right" vertical="center" wrapText="1"/>
    </xf>
    <xf numFmtId="4" fontId="3" fillId="2" borderId="148" xfId="0" applyNumberFormat="1" applyFont="1" applyFill="1" applyBorder="1" applyAlignment="1" applyProtection="1">
      <alignment horizontal="center" vertical="center" wrapText="1"/>
    </xf>
    <xf numFmtId="4" fontId="3" fillId="0" borderId="146" xfId="0" applyNumberFormat="1" applyFont="1" applyFill="1" applyBorder="1" applyAlignment="1" applyProtection="1">
      <alignment horizontal="right" vertical="center" wrapText="1"/>
    </xf>
    <xf numFmtId="4" fontId="3" fillId="2" borderId="149" xfId="0" applyNumberFormat="1" applyFont="1" applyFill="1" applyBorder="1" applyAlignment="1" applyProtection="1">
      <alignment horizontal="center" vertical="center" wrapText="1"/>
    </xf>
    <xf numFmtId="4" fontId="3" fillId="0" borderId="106" xfId="0" applyNumberFormat="1" applyFont="1" applyFill="1" applyBorder="1" applyAlignment="1" applyProtection="1">
      <alignment horizontal="right" vertical="center" wrapText="1"/>
    </xf>
    <xf numFmtId="4" fontId="3" fillId="0" borderId="150" xfId="0" applyNumberFormat="1" applyFont="1" applyFill="1" applyBorder="1" applyAlignment="1" applyProtection="1">
      <alignment horizontal="right" vertical="center" wrapText="1"/>
    </xf>
    <xf numFmtId="4" fontId="3" fillId="2" borderId="151" xfId="0" applyNumberFormat="1" applyFont="1" applyFill="1" applyBorder="1" applyAlignment="1" applyProtection="1">
      <alignment horizontal="center" vertical="center" wrapText="1"/>
    </xf>
    <xf numFmtId="10" fontId="3" fillId="2" borderId="152" xfId="0" applyNumberFormat="1" applyFont="1" applyFill="1" applyBorder="1" applyAlignment="1" applyProtection="1">
      <alignment horizontal="center" vertical="center" wrapText="1"/>
    </xf>
    <xf numFmtId="4" fontId="3" fillId="0" borderId="153" xfId="0" applyNumberFormat="1" applyFont="1" applyFill="1" applyBorder="1" applyAlignment="1" applyProtection="1">
      <alignment horizontal="right" vertical="center" wrapText="1"/>
    </xf>
    <xf numFmtId="4" fontId="3" fillId="0" borderId="154" xfId="0" applyNumberFormat="1" applyFont="1" applyFill="1" applyBorder="1" applyAlignment="1" applyProtection="1">
      <alignment horizontal="right" vertical="center" wrapText="1"/>
    </xf>
    <xf numFmtId="4" fontId="6" fillId="0" borderId="14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3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25" xfId="0" applyNumberFormat="1" applyFont="1" applyFill="1" applyBorder="1" applyAlignment="1" applyProtection="1">
      <alignment horizontal="center" vertical="center" wrapText="1"/>
    </xf>
    <xf numFmtId="10" fontId="3" fillId="2" borderId="155" xfId="3" applyNumberFormat="1" applyFont="1" applyFill="1" applyBorder="1" applyAlignment="1" applyProtection="1">
      <alignment horizontal="center" vertical="center" wrapText="1"/>
    </xf>
    <xf numFmtId="4" fontId="3" fillId="2" borderId="26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4" fontId="14" fillId="0" borderId="156" xfId="0" applyNumberFormat="1" applyFont="1" applyFill="1" applyBorder="1" applyAlignment="1" applyProtection="1">
      <alignment horizontal="right" vertical="center" wrapText="1"/>
    </xf>
    <xf numFmtId="49" fontId="5" fillId="0" borderId="108" xfId="0" applyNumberFormat="1" applyFont="1" applyFill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157" xfId="0" applyFont="1" applyFill="1" applyBorder="1" applyAlignment="1" applyProtection="1">
      <alignment horizontal="left" vertical="center" wrapText="1"/>
      <protection locked="0"/>
    </xf>
    <xf numFmtId="49" fontId="5" fillId="0" borderId="71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3" fontId="8" fillId="0" borderId="158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5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/>
      <protection locked="0"/>
    </xf>
    <xf numFmtId="0" fontId="13" fillId="0" borderId="107" xfId="0" applyFont="1" applyFill="1" applyBorder="1" applyAlignment="1" applyProtection="1">
      <alignment horizontal="left" vertical="center" wrapText="1"/>
      <protection locked="0"/>
    </xf>
    <xf numFmtId="49" fontId="13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60" xfId="0" applyFont="1" applyFill="1" applyBorder="1" applyAlignment="1" applyProtection="1">
      <alignment horizontal="center"/>
      <protection locked="0"/>
    </xf>
    <xf numFmtId="0" fontId="5" fillId="0" borderId="161" xfId="0" applyFont="1" applyFill="1" applyBorder="1" applyAlignment="1" applyProtection="1">
      <alignment horizontal="center"/>
      <protection locked="0"/>
    </xf>
    <xf numFmtId="0" fontId="5" fillId="0" borderId="162" xfId="0" applyFont="1" applyFill="1" applyBorder="1" applyAlignment="1" applyProtection="1">
      <alignment horizontal="center"/>
      <protection locked="0"/>
    </xf>
    <xf numFmtId="4" fontId="6" fillId="2" borderId="163" xfId="3" applyNumberFormat="1" applyFont="1" applyFill="1" applyBorder="1" applyAlignment="1" applyProtection="1">
      <alignment horizontal="center" vertical="center"/>
    </xf>
    <xf numFmtId="4" fontId="6" fillId="2" borderId="164" xfId="3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76" xfId="3" applyFont="1" applyFill="1" applyBorder="1" applyAlignment="1" applyProtection="1">
      <alignment horizontal="center" vertical="center" textRotation="90" wrapText="1"/>
      <protection locked="0"/>
    </xf>
    <xf numFmtId="9" fontId="4" fillId="0" borderId="165" xfId="3" applyFont="1" applyFill="1" applyBorder="1" applyAlignment="1" applyProtection="1">
      <alignment horizontal="center" vertical="center" textRotation="90" wrapText="1"/>
      <protection locked="0"/>
    </xf>
    <xf numFmtId="0" fontId="8" fillId="0" borderId="6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Fill="1" applyBorder="1" applyAlignment="1" applyProtection="1">
      <alignment horizontal="center" vertical="center" wrapText="1"/>
      <protection locked="0"/>
    </xf>
    <xf numFmtId="0" fontId="3" fillId="0" borderId="10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textRotation="90" wrapText="1"/>
      <protection locked="0"/>
    </xf>
    <xf numFmtId="0" fontId="4" fillId="0" borderId="166" xfId="0" applyFont="1" applyFill="1" applyBorder="1" applyAlignment="1" applyProtection="1">
      <alignment horizontal="center" vertical="center" textRotation="90" wrapText="1"/>
      <protection locked="0"/>
    </xf>
    <xf numFmtId="0" fontId="4" fillId="0" borderId="31" xfId="0" applyFont="1" applyFill="1" applyBorder="1" applyAlignment="1" applyProtection="1">
      <alignment horizontal="center" vertical="center" textRotation="90" wrapText="1"/>
      <protection locked="0"/>
    </xf>
    <xf numFmtId="0" fontId="4" fillId="0" borderId="167" xfId="0" applyFont="1" applyFill="1" applyBorder="1" applyAlignment="1" applyProtection="1">
      <alignment horizontal="center" vertical="center" textRotation="90" wrapText="1"/>
      <protection locked="0"/>
    </xf>
    <xf numFmtId="0" fontId="4" fillId="0" borderId="168" xfId="0" applyFont="1" applyFill="1" applyBorder="1" applyAlignment="1" applyProtection="1">
      <alignment horizontal="center" vertical="center" textRotation="90" wrapText="1"/>
      <protection locked="0"/>
    </xf>
    <xf numFmtId="0" fontId="4" fillId="0" borderId="169" xfId="0" applyFont="1" applyFill="1" applyBorder="1" applyAlignment="1" applyProtection="1">
      <alignment horizontal="center" vertical="center" textRotation="90" wrapText="1"/>
      <protection locked="0"/>
    </xf>
    <xf numFmtId="49" fontId="16" fillId="0" borderId="17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2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17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5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6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77" xfId="0" applyFont="1" applyFill="1" applyBorder="1" applyAlignment="1" applyProtection="1">
      <alignment horizontal="center" vertical="center"/>
      <protection locked="0"/>
    </xf>
    <xf numFmtId="0" fontId="6" fillId="2" borderId="178" xfId="0" applyFont="1" applyFill="1" applyBorder="1" applyAlignment="1" applyProtection="1">
      <alignment horizontal="center" vertical="center"/>
      <protection locked="0"/>
    </xf>
    <xf numFmtId="0" fontId="6" fillId="2" borderId="179" xfId="0" applyFont="1" applyFill="1" applyBorder="1" applyAlignment="1" applyProtection="1">
      <alignment horizontal="center" vertical="center"/>
      <protection locked="0"/>
    </xf>
    <xf numFmtId="49" fontId="16" fillId="0" borderId="18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8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8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83" xfId="1" applyFont="1" applyFill="1" applyBorder="1" applyAlignment="1" applyProtection="1">
      <alignment horizontal="center" vertical="center" wrapText="1"/>
      <protection locked="0"/>
    </xf>
    <xf numFmtId="0" fontId="6" fillId="0" borderId="33" xfId="1" applyFont="1" applyFill="1" applyBorder="1" applyAlignment="1" applyProtection="1">
      <alignment horizontal="center" vertical="center" wrapText="1"/>
      <protection locked="0"/>
    </xf>
    <xf numFmtId="0" fontId="6" fillId="0" borderId="184" xfId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textRotation="90" wrapText="1"/>
      <protection locked="0"/>
    </xf>
    <xf numFmtId="0" fontId="4" fillId="0" borderId="185" xfId="0" applyFont="1" applyFill="1" applyBorder="1" applyAlignment="1" applyProtection="1">
      <alignment horizontal="center" vertical="center" textRotation="90" wrapText="1"/>
      <protection locked="0"/>
    </xf>
    <xf numFmtId="49" fontId="4" fillId="2" borderId="18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7" xfId="0" applyFont="1" applyBorder="1" applyProtection="1">
      <protection locked="0"/>
    </xf>
    <xf numFmtId="0" fontId="4" fillId="0" borderId="188" xfId="0" applyFont="1" applyBorder="1" applyProtection="1">
      <protection locked="0"/>
    </xf>
    <xf numFmtId="49" fontId="4" fillId="2" borderId="18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0" xfId="0" applyFont="1" applyBorder="1" applyProtection="1"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5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8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99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00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2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49" fontId="13" fillId="0" borderId="20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0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8" xfId="0" applyFont="1" applyBorder="1" applyProtection="1">
      <protection locked="0"/>
    </xf>
    <xf numFmtId="0" fontId="4" fillId="0" borderId="209" xfId="0" applyFont="1" applyBorder="1" applyProtection="1">
      <protection locked="0"/>
    </xf>
    <xf numFmtId="49" fontId="4" fillId="2" borderId="2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1" xfId="0" applyFont="1" applyBorder="1" applyProtection="1">
      <protection locked="0"/>
    </xf>
    <xf numFmtId="49" fontId="4" fillId="0" borderId="10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2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13" xfId="0" applyNumberFormat="1" applyFont="1" applyFill="1" applyBorder="1" applyAlignment="1" applyProtection="1">
      <alignment horizontal="center" vertical="center" wrapText="1"/>
    </xf>
    <xf numFmtId="4" fontId="4" fillId="0" borderId="214" xfId="0" applyNumberFormat="1" applyFont="1" applyFill="1" applyBorder="1" applyAlignment="1" applyProtection="1">
      <alignment horizontal="center" vertical="center" wrapText="1"/>
    </xf>
    <xf numFmtId="4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21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3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17" xfId="0" applyNumberFormat="1" applyFont="1" applyFill="1" applyBorder="1" applyAlignment="1" applyProtection="1">
      <alignment horizontal="left" vertical="center" wrapText="1"/>
      <protection locked="0"/>
    </xf>
    <xf numFmtId="4" fontId="4" fillId="0" borderId="82" xfId="0" applyNumberFormat="1" applyFont="1" applyFill="1" applyBorder="1" applyAlignment="1" applyProtection="1">
      <alignment horizontal="center" vertical="center" wrapText="1"/>
    </xf>
    <xf numFmtId="1" fontId="4" fillId="0" borderId="213" xfId="0" applyNumberFormat="1" applyFont="1" applyFill="1" applyBorder="1" applyAlignment="1" applyProtection="1">
      <alignment horizontal="center" vertical="center" wrapText="1"/>
    </xf>
    <xf numFmtId="1" fontId="4" fillId="0" borderId="214" xfId="0" applyNumberFormat="1" applyFont="1" applyFill="1" applyBorder="1" applyAlignment="1" applyProtection="1">
      <alignment horizontal="center" vertical="center" wrapText="1"/>
    </xf>
    <xf numFmtId="1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91" xfId="0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1" applyFont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vertical="center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8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9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0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2" xfId="0" applyNumberFormat="1" applyFont="1" applyFill="1" applyBorder="1" applyAlignment="1" applyProtection="1">
      <alignment horizontal="center" vertical="center" wrapText="1"/>
    </xf>
    <xf numFmtId="0" fontId="0" fillId="0" borderId="214" xfId="0" applyBorder="1" applyProtection="1"/>
    <xf numFmtId="0" fontId="0" fillId="0" borderId="221" xfId="0" applyBorder="1" applyProtection="1"/>
    <xf numFmtId="1" fontId="4" fillId="0" borderId="222" xfId="0" applyNumberFormat="1" applyFont="1" applyFill="1" applyBorder="1" applyAlignment="1" applyProtection="1">
      <alignment horizontal="center" vertical="center" wrapText="1"/>
    </xf>
    <xf numFmtId="1" fontId="4" fillId="0" borderId="80" xfId="0" applyNumberFormat="1" applyFont="1" applyFill="1" applyBorder="1" applyAlignment="1" applyProtection="1">
      <alignment horizontal="center" vertical="center" wrapText="1"/>
    </xf>
    <xf numFmtId="1" fontId="4" fillId="0" borderId="223" xfId="0" applyNumberFormat="1" applyFont="1" applyFill="1" applyBorder="1" applyAlignment="1" applyProtection="1">
      <alignment horizontal="center" vertical="center" wrapText="1"/>
    </xf>
    <xf numFmtId="4" fontId="4" fillId="2" borderId="22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5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34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35" xfId="0" applyFont="1" applyBorder="1" applyAlignment="1" applyProtection="1">
      <alignment horizontal="left"/>
      <protection locked="0"/>
    </xf>
    <xf numFmtId="0" fontId="32" fillId="0" borderId="236" xfId="0" applyFont="1" applyBorder="1" applyAlignment="1" applyProtection="1">
      <alignment horizontal="left"/>
      <protection locked="0"/>
    </xf>
    <xf numFmtId="1" fontId="6" fillId="2" borderId="237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8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9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32" xfId="0" applyNumberFormat="1" applyFont="1" applyFill="1" applyBorder="1" applyAlignment="1" applyProtection="1">
      <alignment horizontal="left" vertical="center" wrapText="1"/>
      <protection locked="0"/>
    </xf>
    <xf numFmtId="4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" fontId="6" fillId="2" borderId="7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24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7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4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4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5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0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2" xfId="0" applyNumberFormat="1" applyFont="1" applyBorder="1" applyAlignment="1" applyProtection="1">
      <alignment horizontal="center" vertical="center"/>
    </xf>
    <xf numFmtId="1" fontId="4" fillId="0" borderId="80" xfId="0" applyNumberFormat="1" applyFont="1" applyBorder="1" applyAlignment="1" applyProtection="1">
      <alignment horizontal="center" vertical="center"/>
    </xf>
    <xf numFmtId="1" fontId="4" fillId="0" borderId="223" xfId="0" applyNumberFormat="1" applyFont="1" applyBorder="1" applyAlignment="1" applyProtection="1">
      <alignment horizontal="center" vertical="center"/>
    </xf>
    <xf numFmtId="4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8" xfId="1" applyFont="1" applyFill="1" applyBorder="1" applyAlignment="1" applyProtection="1">
      <alignment horizontal="center" vertical="center" wrapText="1"/>
      <protection locked="0"/>
    </xf>
    <xf numFmtId="0" fontId="4" fillId="0" borderId="27" xfId="1" applyFont="1" applyFill="1" applyBorder="1" applyAlignment="1" applyProtection="1">
      <alignment horizontal="center" vertical="center" wrapText="1"/>
      <protection locked="0"/>
    </xf>
    <xf numFmtId="0" fontId="4" fillId="0" borderId="157" xfId="1" applyFont="1" applyFill="1" applyBorder="1" applyAlignment="1" applyProtection="1">
      <alignment horizontal="center" vertical="center" wrapText="1"/>
      <protection locked="0"/>
    </xf>
    <xf numFmtId="4" fontId="6" fillId="0" borderId="24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3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214" xfId="0" applyNumberFormat="1" applyFont="1" applyFill="1" applyBorder="1" applyAlignment="1" applyProtection="1">
      <alignment horizontal="right" vertical="center" wrapText="1"/>
    </xf>
    <xf numFmtId="9" fontId="16" fillId="0" borderId="226" xfId="3" applyFont="1" applyFill="1" applyBorder="1" applyAlignment="1" applyProtection="1">
      <alignment horizontal="center" vertical="center" wrapText="1"/>
      <protection locked="0"/>
    </xf>
    <xf numFmtId="9" fontId="16" fillId="0" borderId="227" xfId="3" applyFont="1" applyFill="1" applyBorder="1" applyAlignment="1" applyProtection="1">
      <alignment horizontal="center" vertical="center" wrapText="1"/>
      <protection locked="0"/>
    </xf>
    <xf numFmtId="9" fontId="16" fillId="0" borderId="228" xfId="3" applyFont="1" applyFill="1" applyBorder="1" applyAlignment="1" applyProtection="1">
      <alignment horizontal="center" vertical="center" wrapText="1"/>
      <protection locked="0"/>
    </xf>
    <xf numFmtId="4" fontId="6" fillId="0" borderId="24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246" xfId="0" applyNumberFormat="1" applyFont="1" applyFill="1" applyBorder="1" applyAlignment="1" applyProtection="1">
      <alignment horizontal="right" vertical="center" wrapText="1"/>
    </xf>
    <xf numFmtId="49" fontId="16" fillId="0" borderId="22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2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2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1" xfId="0" applyNumberFormat="1" applyFont="1" applyFill="1" applyBorder="1" applyAlignment="1" applyProtection="1">
      <alignment horizontal="center" vertical="center"/>
      <protection locked="0"/>
    </xf>
    <xf numFmtId="4" fontId="6" fillId="2" borderId="247" xfId="0" applyNumberFormat="1" applyFont="1" applyFill="1" applyBorder="1" applyAlignment="1" applyProtection="1">
      <alignment horizontal="center" vertical="center"/>
      <protection locked="0"/>
    </xf>
    <xf numFmtId="49" fontId="4" fillId="0" borderId="22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1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3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3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8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169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9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250" xfId="0" applyFont="1" applyFill="1" applyBorder="1" applyAlignment="1" applyProtection="1">
      <alignment horizontal="center" vertical="center" textRotation="90" wrapText="1"/>
      <protection locked="0"/>
    </xf>
    <xf numFmtId="0" fontId="3" fillId="0" borderId="107" xfId="0" applyFont="1" applyFill="1" applyBorder="1" applyAlignment="1" applyProtection="1">
      <alignment horizontal="left"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4" fontId="14" fillId="0" borderId="251" xfId="0" applyNumberFormat="1" applyFont="1" applyFill="1" applyBorder="1" applyAlignment="1" applyProtection="1">
      <alignment horizontal="center" vertical="center"/>
      <protection locked="0"/>
    </xf>
    <xf numFmtId="4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99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1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5" xfId="0" applyBorder="1"/>
    <xf numFmtId="49" fontId="3" fillId="0" borderId="56" xfId="1" applyNumberFormat="1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/>
      <protection locked="0"/>
    </xf>
    <xf numFmtId="49" fontId="10" fillId="0" borderId="253" xfId="0" applyNumberFormat="1" applyFont="1" applyFill="1" applyBorder="1" applyAlignment="1" applyProtection="1">
      <alignment horizontal="center" vertical="center"/>
      <protection locked="0"/>
    </xf>
    <xf numFmtId="49" fontId="10" fillId="0" borderId="254" xfId="0" applyNumberFormat="1" applyFont="1" applyFill="1" applyBorder="1" applyAlignment="1" applyProtection="1">
      <alignment horizontal="center" vertical="center"/>
      <protection locked="0"/>
    </xf>
    <xf numFmtId="49" fontId="15" fillId="2" borderId="99" xfId="0" applyNumberFormat="1" applyFont="1" applyFill="1" applyBorder="1" applyAlignment="1" applyProtection="1">
      <alignment horizontal="center" vertical="center"/>
      <protection locked="0"/>
    </xf>
    <xf numFmtId="49" fontId="15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256" xfId="0" applyNumberFormat="1" applyFont="1" applyFill="1" applyBorder="1" applyAlignment="1" applyProtection="1">
      <alignment horizontal="center" vertical="center"/>
      <protection locked="0"/>
    </xf>
    <xf numFmtId="49" fontId="14" fillId="2" borderId="257" xfId="0" applyNumberFormat="1" applyFont="1" applyFill="1" applyBorder="1" applyAlignment="1" applyProtection="1">
      <alignment horizontal="center" vertical="center"/>
      <protection locked="0"/>
    </xf>
    <xf numFmtId="49" fontId="14" fillId="2" borderId="258" xfId="0" applyNumberFormat="1" applyFont="1" applyFill="1" applyBorder="1" applyAlignment="1" applyProtection="1">
      <alignment horizontal="center" vertical="center"/>
      <protection locked="0"/>
    </xf>
    <xf numFmtId="0" fontId="15" fillId="0" borderId="259" xfId="0" applyFont="1" applyFill="1" applyBorder="1" applyAlignment="1" applyProtection="1">
      <alignment horizontal="center" vertical="center"/>
      <protection locked="0"/>
    </xf>
    <xf numFmtId="0" fontId="15" fillId="0" borderId="260" xfId="0" applyFont="1" applyFill="1" applyBorder="1" applyAlignment="1" applyProtection="1">
      <alignment horizontal="center" vertical="center"/>
      <protection locked="0"/>
    </xf>
    <xf numFmtId="49" fontId="14" fillId="0" borderId="246" xfId="0" applyNumberFormat="1" applyFont="1" applyFill="1" applyBorder="1" applyAlignment="1" applyProtection="1">
      <alignment horizontal="center" vertical="center"/>
    </xf>
    <xf numFmtId="0" fontId="14" fillId="0" borderId="80" xfId="0" applyFont="1" applyFill="1" applyBorder="1" applyAlignment="1" applyProtection="1">
      <alignment horizontal="center" vertical="center"/>
    </xf>
    <xf numFmtId="3" fontId="14" fillId="0" borderId="80" xfId="0" applyNumberFormat="1" applyFont="1" applyFill="1" applyBorder="1" applyAlignment="1" applyProtection="1">
      <alignment horizontal="center" vertical="center" wrapText="1"/>
    </xf>
    <xf numFmtId="3" fontId="14" fillId="0" borderId="22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15" fillId="2" borderId="255" xfId="0" applyFont="1" applyFill="1" applyBorder="1" applyAlignment="1" applyProtection="1">
      <alignment horizontal="center" vertical="center" wrapText="1"/>
      <protection locked="0"/>
    </xf>
    <xf numFmtId="0" fontId="14" fillId="2" borderId="256" xfId="0" applyFont="1" applyFill="1" applyBorder="1" applyAlignment="1" applyProtection="1">
      <alignment horizontal="center" vertical="center" wrapText="1"/>
      <protection locked="0"/>
    </xf>
    <xf numFmtId="0" fontId="14" fillId="2" borderId="257" xfId="0" applyFont="1" applyFill="1" applyBorder="1" applyAlignment="1" applyProtection="1">
      <alignment horizontal="center" vertical="center" wrapText="1"/>
      <protection locked="0"/>
    </xf>
    <xf numFmtId="0" fontId="14" fillId="2" borderId="258" xfId="0" applyFont="1" applyFill="1" applyBorder="1" applyAlignment="1" applyProtection="1">
      <alignment horizontal="center" vertical="center" wrapText="1"/>
      <protection locked="0"/>
    </xf>
    <xf numFmtId="4" fontId="14" fillId="0" borderId="261" xfId="0" applyNumberFormat="1" applyFont="1" applyFill="1" applyBorder="1" applyAlignment="1" applyProtection="1">
      <alignment horizontal="center" vertical="center"/>
    </xf>
    <xf numFmtId="4" fontId="14" fillId="0" borderId="262" xfId="0" applyNumberFormat="1" applyFont="1" applyFill="1" applyBorder="1" applyAlignment="1" applyProtection="1">
      <alignment horizontal="center" vertical="center"/>
    </xf>
    <xf numFmtId="4" fontId="15" fillId="0" borderId="124" xfId="0" applyNumberFormat="1" applyFont="1" applyFill="1" applyBorder="1" applyAlignment="1" applyProtection="1">
      <alignment horizontal="center" vertical="center"/>
      <protection locked="0"/>
    </xf>
    <xf numFmtId="4" fontId="15" fillId="0" borderId="263" xfId="0" applyNumberFormat="1" applyFont="1" applyFill="1" applyBorder="1" applyAlignment="1" applyProtection="1">
      <alignment horizontal="center" vertical="center"/>
      <protection locked="0"/>
    </xf>
    <xf numFmtId="10" fontId="15" fillId="0" borderId="264" xfId="4" applyNumberFormat="1" applyFont="1" applyFill="1" applyBorder="1" applyAlignment="1" applyProtection="1">
      <alignment horizontal="center" vertical="center" wrapText="1"/>
    </xf>
    <xf numFmtId="10" fontId="15" fillId="0" borderId="265" xfId="4" applyNumberFormat="1" applyFont="1" applyFill="1" applyBorder="1" applyAlignment="1" applyProtection="1">
      <alignment horizontal="center" vertical="center" wrapText="1"/>
    </xf>
    <xf numFmtId="10" fontId="15" fillId="0" borderId="266" xfId="4" applyNumberFormat="1" applyFont="1" applyFill="1" applyBorder="1" applyAlignment="1" applyProtection="1">
      <alignment horizontal="center" vertical="center" wrapText="1"/>
    </xf>
    <xf numFmtId="0" fontId="14" fillId="2" borderId="267" xfId="0" applyFont="1" applyFill="1" applyBorder="1" applyAlignment="1" applyProtection="1">
      <alignment horizontal="center" vertical="center" wrapText="1"/>
      <protection locked="0"/>
    </xf>
    <xf numFmtId="0" fontId="14" fillId="2" borderId="268" xfId="0" applyFont="1" applyFill="1" applyBorder="1" applyAlignment="1" applyProtection="1">
      <alignment horizontal="center" vertical="center" wrapText="1"/>
      <protection locked="0"/>
    </xf>
    <xf numFmtId="4" fontId="14" fillId="2" borderId="256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8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69" xfId="0" applyNumberFormat="1" applyFont="1" applyFill="1" applyBorder="1" applyAlignment="1" applyProtection="1">
      <alignment horizontal="center" vertical="center"/>
      <protection locked="0"/>
    </xf>
    <xf numFmtId="4" fontId="15" fillId="0" borderId="82" xfId="0" applyNumberFormat="1" applyFont="1" applyFill="1" applyBorder="1" applyAlignment="1" applyProtection="1">
      <alignment horizontal="center" vertical="center"/>
    </xf>
    <xf numFmtId="4" fontId="15" fillId="0" borderId="246" xfId="0" applyNumberFormat="1" applyFont="1" applyFill="1" applyBorder="1" applyAlignment="1" applyProtection="1">
      <alignment horizontal="center" vertical="center"/>
    </xf>
    <xf numFmtId="4" fontId="15" fillId="0" borderId="82" xfId="0" applyNumberFormat="1" applyFont="1" applyFill="1" applyBorder="1" applyAlignment="1" applyProtection="1">
      <alignment horizontal="center" vertical="center" wrapText="1"/>
    </xf>
    <xf numFmtId="4" fontId="15" fillId="0" borderId="214" xfId="0" applyNumberFormat="1" applyFont="1" applyFill="1" applyBorder="1" applyAlignment="1" applyProtection="1">
      <alignment horizontal="center" vertical="center" wrapText="1"/>
    </xf>
    <xf numFmtId="4" fontId="15" fillId="0" borderId="215" xfId="0" applyNumberFormat="1" applyFont="1" applyFill="1" applyBorder="1" applyAlignment="1" applyProtection="1">
      <alignment horizontal="center" vertical="center" wrapText="1"/>
    </xf>
    <xf numFmtId="0" fontId="0" fillId="0" borderId="268" xfId="0" applyBorder="1"/>
    <xf numFmtId="4" fontId="10" fillId="0" borderId="252" xfId="0" applyNumberFormat="1" applyFont="1" applyFill="1" applyBorder="1" applyAlignment="1" applyProtection="1">
      <alignment horizontal="center" vertical="center"/>
      <protection locked="0"/>
    </xf>
    <xf numFmtId="4" fontId="10" fillId="0" borderId="253" xfId="0" applyNumberFormat="1" applyFont="1" applyFill="1" applyBorder="1" applyAlignment="1" applyProtection="1">
      <alignment horizontal="center" vertical="center"/>
      <protection locked="0"/>
    </xf>
    <xf numFmtId="4" fontId="10" fillId="0" borderId="254" xfId="0" applyNumberFormat="1" applyFont="1" applyFill="1" applyBorder="1" applyAlignment="1" applyProtection="1">
      <alignment horizontal="center" vertical="center"/>
      <protection locked="0"/>
    </xf>
    <xf numFmtId="4" fontId="14" fillId="2" borderId="26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68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9" xfId="0" applyNumberFormat="1" applyFont="1" applyFill="1" applyBorder="1" applyAlignment="1" applyProtection="1">
      <alignment horizontal="center" vertical="center"/>
    </xf>
    <xf numFmtId="4" fontId="14" fillId="0" borderId="246" xfId="0" applyNumberFormat="1" applyFont="1" applyFill="1" applyBorder="1" applyAlignment="1" applyProtection="1">
      <alignment horizontal="center" vertical="center"/>
    </xf>
    <xf numFmtId="4" fontId="15" fillId="2" borderId="270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71" xfId="0" applyNumberFormat="1" applyFont="1" applyFill="1" applyBorder="1" applyAlignment="1" applyProtection="1">
      <alignment horizontal="center" vertical="center"/>
      <protection locked="0"/>
    </xf>
    <xf numFmtId="0" fontId="14" fillId="2" borderId="99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49" fontId="14" fillId="0" borderId="272" xfId="0" applyNumberFormat="1" applyFont="1" applyFill="1" applyBorder="1" applyAlignment="1" applyProtection="1">
      <alignment horizontal="center" vertical="center"/>
    </xf>
    <xf numFmtId="0" fontId="14" fillId="0" borderId="273" xfId="0" applyFont="1" applyFill="1" applyBorder="1" applyAlignment="1" applyProtection="1">
      <alignment horizontal="center" vertical="center"/>
    </xf>
    <xf numFmtId="4" fontId="15" fillId="0" borderId="274" xfId="0" applyNumberFormat="1" applyFont="1" applyFill="1" applyBorder="1" applyAlignment="1" applyProtection="1">
      <alignment horizontal="center" vertical="center"/>
    </xf>
    <xf numFmtId="0" fontId="15" fillId="0" borderId="273" xfId="0" applyFont="1" applyFill="1" applyBorder="1" applyAlignment="1" applyProtection="1">
      <alignment horizontal="center" vertical="center"/>
    </xf>
    <xf numFmtId="9" fontId="14" fillId="0" borderId="0" xfId="3" applyFont="1" applyFill="1" applyBorder="1" applyAlignment="1" applyProtection="1">
      <alignment horizontal="center" vertical="center"/>
      <protection locked="0"/>
    </xf>
    <xf numFmtId="9" fontId="14" fillId="0" borderId="251" xfId="3" applyFont="1" applyFill="1" applyBorder="1" applyAlignment="1" applyProtection="1">
      <alignment horizontal="center" vertical="center"/>
      <protection locked="0"/>
    </xf>
    <xf numFmtId="0" fontId="10" fillId="0" borderId="252" xfId="0" applyFont="1" applyFill="1" applyBorder="1" applyAlignment="1" applyProtection="1">
      <alignment horizontal="center" vertical="center"/>
      <protection locked="0"/>
    </xf>
    <xf numFmtId="0" fontId="10" fillId="0" borderId="253" xfId="0" applyFont="1" applyFill="1" applyBorder="1" applyAlignment="1" applyProtection="1">
      <alignment horizontal="center" vertical="center"/>
      <protection locked="0"/>
    </xf>
    <xf numFmtId="0" fontId="10" fillId="0" borderId="254" xfId="0" applyFont="1" applyFill="1" applyBorder="1" applyAlignment="1" applyProtection="1">
      <alignment horizontal="center" vertical="center"/>
      <protection locked="0"/>
    </xf>
    <xf numFmtId="10" fontId="15" fillId="0" borderId="82" xfId="4" applyNumberFormat="1" applyFont="1" applyBorder="1" applyAlignment="1" applyProtection="1">
      <alignment horizontal="center" vertical="center"/>
    </xf>
    <xf numFmtId="10" fontId="15" fillId="0" borderId="215" xfId="4" applyNumberFormat="1" applyFont="1" applyBorder="1" applyAlignment="1" applyProtection="1">
      <alignment horizontal="center" vertical="center"/>
    </xf>
    <xf numFmtId="0" fontId="10" fillId="0" borderId="252" xfId="0" applyFont="1" applyFill="1" applyBorder="1" applyAlignment="1" applyProtection="1">
      <alignment horizontal="center" vertical="center" wrapText="1"/>
      <protection locked="0"/>
    </xf>
    <xf numFmtId="0" fontId="10" fillId="0" borderId="253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10" fillId="0" borderId="254" xfId="0" applyFont="1" applyFill="1" applyBorder="1" applyAlignment="1" applyProtection="1">
      <alignment horizontal="center" vertical="center" wrapText="1"/>
      <protection locked="0"/>
    </xf>
    <xf numFmtId="0" fontId="15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256" xfId="0" applyFont="1" applyFill="1" applyBorder="1" applyAlignment="1" applyProtection="1">
      <alignment horizontal="center" vertical="top" wrapText="1"/>
      <protection locked="0"/>
    </xf>
    <xf numFmtId="0" fontId="15" fillId="2" borderId="258" xfId="0" applyFont="1" applyFill="1" applyBorder="1" applyAlignment="1" applyProtection="1">
      <alignment horizontal="center" vertical="top" wrapText="1"/>
      <protection locked="0"/>
    </xf>
    <xf numFmtId="0" fontId="27" fillId="2" borderId="61" xfId="2" applyFont="1" applyFill="1" applyBorder="1" applyAlignment="1" applyProtection="1">
      <alignment horizontal="center" vertical="center" wrapText="1"/>
      <protection locked="0"/>
    </xf>
    <xf numFmtId="0" fontId="27" fillId="2" borderId="108" xfId="2" applyFont="1" applyFill="1" applyBorder="1" applyAlignment="1" applyProtection="1">
      <alignment horizontal="center" vertical="center" wrapText="1"/>
      <protection locked="0"/>
    </xf>
    <xf numFmtId="0" fontId="27" fillId="2" borderId="275" xfId="1" applyFont="1" applyFill="1" applyBorder="1" applyAlignment="1" applyProtection="1">
      <alignment horizontal="center" vertical="center" wrapText="1"/>
      <protection locked="0"/>
    </xf>
    <xf numFmtId="0" fontId="27" fillId="2" borderId="43" xfId="1" applyFont="1" applyFill="1" applyBorder="1" applyAlignment="1" applyProtection="1">
      <alignment horizontal="center" vertical="center" wrapText="1"/>
      <protection locked="0"/>
    </xf>
    <xf numFmtId="0" fontId="15" fillId="0" borderId="276" xfId="0" applyFont="1" applyFill="1" applyBorder="1" applyAlignment="1" applyProtection="1">
      <alignment horizontal="left" vertical="top" wrapText="1"/>
      <protection locked="0"/>
    </xf>
    <xf numFmtId="0" fontId="15" fillId="0" borderId="277" xfId="0" applyFont="1" applyFill="1" applyBorder="1" applyAlignment="1" applyProtection="1">
      <alignment horizontal="left" vertical="top" wrapText="1"/>
      <protection locked="0"/>
    </xf>
    <xf numFmtId="0" fontId="15" fillId="0" borderId="56" xfId="0" applyFont="1" applyFill="1" applyBorder="1" applyAlignment="1" applyProtection="1">
      <alignment horizontal="left" vertical="top" wrapText="1"/>
      <protection locked="0"/>
    </xf>
    <xf numFmtId="0" fontId="15" fillId="0" borderId="278" xfId="0" applyFont="1" applyFill="1" applyBorder="1" applyAlignment="1" applyProtection="1">
      <alignment horizontal="left" vertical="top" wrapText="1"/>
      <protection locked="0"/>
    </xf>
    <xf numFmtId="0" fontId="15" fillId="0" borderId="161" xfId="0" applyFont="1" applyFill="1" applyBorder="1" applyAlignment="1" applyProtection="1">
      <alignment horizontal="left" wrapText="1"/>
      <protection locked="0"/>
    </xf>
    <xf numFmtId="0" fontId="27" fillId="2" borderId="279" xfId="1" applyFont="1" applyFill="1" applyBorder="1" applyAlignment="1" applyProtection="1">
      <alignment horizontal="center" vertical="center" wrapText="1"/>
      <protection locked="0"/>
    </xf>
    <xf numFmtId="0" fontId="15" fillId="2" borderId="280" xfId="0" applyFont="1" applyFill="1" applyBorder="1" applyAlignment="1" applyProtection="1">
      <alignment horizontal="center" vertical="center" wrapText="1"/>
      <protection locked="0"/>
    </xf>
    <xf numFmtId="0" fontId="15" fillId="2" borderId="279" xfId="0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 applyProtection="1">
      <alignment horizontal="center" vertical="center" wrapText="1"/>
      <protection locked="0"/>
    </xf>
    <xf numFmtId="0" fontId="15" fillId="0" borderId="127" xfId="0" applyFont="1" applyFill="1" applyBorder="1" applyAlignment="1" applyProtection="1">
      <alignment horizontal="center" vertical="center"/>
      <protection locked="0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49" fontId="15" fillId="0" borderId="281" xfId="0" applyNumberFormat="1" applyFont="1" applyBorder="1" applyAlignment="1" applyProtection="1">
      <alignment horizontal="center" vertical="center"/>
      <protection locked="0"/>
    </xf>
    <xf numFmtId="49" fontId="15" fillId="0" borderId="282" xfId="0" applyNumberFormat="1" applyFont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7" xfId="0" applyFont="1" applyFill="1" applyBorder="1" applyAlignment="1" applyProtection="1">
      <alignment horizontal="left" vertical="center" wrapText="1"/>
      <protection locked="0"/>
    </xf>
    <xf numFmtId="0" fontId="5" fillId="0" borderId="160" xfId="0" applyFont="1" applyBorder="1" applyAlignment="1" applyProtection="1">
      <alignment horizontal="center" vertical="center" wrapText="1"/>
      <protection locked="0"/>
    </xf>
    <xf numFmtId="0" fontId="5" fillId="0" borderId="161" xfId="0" applyFont="1" applyBorder="1" applyAlignment="1" applyProtection="1">
      <alignment horizontal="center" vertical="center" wrapText="1"/>
      <protection locked="0"/>
    </xf>
    <xf numFmtId="0" fontId="5" fillId="0" borderId="162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108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157" xfId="0" applyFont="1" applyBorder="1" applyAlignment="1" applyProtection="1">
      <alignment horizontal="center" vertical="center" wrapText="1"/>
      <protection locked="0"/>
    </xf>
    <xf numFmtId="0" fontId="5" fillId="0" borderId="283" xfId="0" applyFont="1" applyBorder="1" applyAlignment="1" applyProtection="1">
      <alignment horizontal="center" vertical="top" wrapText="1"/>
      <protection locked="0"/>
    </xf>
    <xf numFmtId="0" fontId="5" fillId="0" borderId="158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165" xfId="0" applyFont="1" applyBorder="1" applyAlignment="1" applyProtection="1">
      <alignment horizontal="center" vertical="top" wrapText="1"/>
      <protection locked="0"/>
    </xf>
    <xf numFmtId="0" fontId="34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</cellXfs>
  <cellStyles count="5">
    <cellStyle name="Hyperlink" xfId="1" builtinId="8"/>
    <cellStyle name="Hyperlink 2" xfId="2"/>
    <cellStyle name="Normal" xfId="0" builtinId="0"/>
    <cellStyle name="Percent" xfId="3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B85"/>
  <sheetViews>
    <sheetView tabSelected="1" zoomScale="86" zoomScaleNormal="86" zoomScaleSheetLayoutView="77" zoomScalePageLayoutView="85" workbookViewId="0">
      <selection activeCell="C78" sqref="C78:K78"/>
    </sheetView>
  </sheetViews>
  <sheetFormatPr defaultRowHeight="15"/>
  <cols>
    <col min="1" max="1" width="2.5703125" style="101" customWidth="1"/>
    <col min="2" max="2" width="6.42578125" style="106" customWidth="1"/>
    <col min="3" max="3" width="45.28515625" style="106" customWidth="1"/>
    <col min="4" max="4" width="10.5703125" style="106" customWidth="1"/>
    <col min="5" max="5" width="10.85546875" style="106" customWidth="1"/>
    <col min="6" max="6" width="8.85546875" style="106" customWidth="1"/>
    <col min="7" max="7" width="17.85546875" style="108" customWidth="1"/>
    <col min="8" max="8" width="18.85546875" style="108" customWidth="1"/>
    <col min="9" max="9" width="19.7109375" style="108" customWidth="1"/>
    <col min="10" max="10" width="13.5703125" style="108" customWidth="1"/>
    <col min="11" max="11" width="10" style="106" customWidth="1"/>
    <col min="12" max="12" width="14.5703125" style="106" customWidth="1"/>
    <col min="13" max="16384" width="9.140625" style="106"/>
  </cols>
  <sheetData>
    <row r="1" spans="1:106" s="61" customFormat="1" ht="32.25" customHeight="1" thickBot="1">
      <c r="A1" s="60"/>
      <c r="B1" s="349" t="s">
        <v>127</v>
      </c>
      <c r="C1" s="350"/>
      <c r="D1" s="350"/>
      <c r="E1" s="350"/>
      <c r="F1" s="350"/>
      <c r="G1" s="350"/>
      <c r="H1" s="350"/>
      <c r="I1" s="350"/>
      <c r="J1" s="350"/>
      <c r="K1" s="350"/>
    </row>
    <row r="2" spans="1:106" s="63" customFormat="1" ht="32.25" customHeight="1" thickTop="1" thickBot="1">
      <c r="A2" s="62"/>
      <c r="B2" s="374" t="s">
        <v>49</v>
      </c>
      <c r="C2" s="375"/>
      <c r="D2" s="375"/>
      <c r="E2" s="375"/>
      <c r="F2" s="375"/>
      <c r="G2" s="375"/>
      <c r="H2" s="375"/>
      <c r="I2" s="375"/>
      <c r="J2" s="375"/>
      <c r="K2" s="376"/>
      <c r="L2" s="62"/>
    </row>
    <row r="3" spans="1:106" s="66" customFormat="1" ht="37.5" customHeight="1" thickTop="1">
      <c r="A3" s="64"/>
      <c r="B3" s="390" t="s">
        <v>17</v>
      </c>
      <c r="C3" s="391"/>
      <c r="D3" s="391"/>
      <c r="E3" s="391"/>
      <c r="F3" s="392"/>
      <c r="G3" s="393" t="s">
        <v>18</v>
      </c>
      <c r="H3" s="391"/>
      <c r="I3" s="391"/>
      <c r="J3" s="391"/>
      <c r="K3" s="394"/>
      <c r="L3" s="6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</row>
    <row r="4" spans="1:106" s="68" customFormat="1" ht="37.5" customHeight="1" thickBot="1">
      <c r="A4" s="67"/>
      <c r="B4" s="409"/>
      <c r="C4" s="410"/>
      <c r="D4" s="410"/>
      <c r="E4" s="410"/>
      <c r="F4" s="411"/>
      <c r="G4" s="395"/>
      <c r="H4" s="396"/>
      <c r="I4" s="396"/>
      <c r="J4" s="396"/>
      <c r="K4" s="397"/>
      <c r="L4" s="67"/>
    </row>
    <row r="5" spans="1:106" s="70" customFormat="1" ht="37.5" customHeight="1">
      <c r="A5" s="69"/>
      <c r="B5" s="425" t="s">
        <v>19</v>
      </c>
      <c r="C5" s="426"/>
      <c r="D5" s="426"/>
      <c r="E5" s="426"/>
      <c r="F5" s="427"/>
      <c r="G5" s="428" t="s">
        <v>20</v>
      </c>
      <c r="H5" s="426"/>
      <c r="I5" s="426"/>
      <c r="J5" s="426"/>
      <c r="K5" s="42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</row>
    <row r="6" spans="1:106" s="68" customFormat="1" ht="37.5" customHeight="1" thickBot="1">
      <c r="A6" s="67"/>
      <c r="B6" s="430"/>
      <c r="C6" s="396"/>
      <c r="D6" s="396"/>
      <c r="E6" s="396"/>
      <c r="F6" s="396"/>
      <c r="G6" s="395"/>
      <c r="H6" s="396"/>
      <c r="I6" s="396"/>
      <c r="J6" s="396"/>
      <c r="K6" s="397"/>
      <c r="L6" s="67"/>
    </row>
    <row r="7" spans="1:106" s="70" customFormat="1" ht="37.5" customHeight="1" thickBot="1">
      <c r="A7" s="69"/>
      <c r="B7" s="381" t="s">
        <v>22</v>
      </c>
      <c r="C7" s="382"/>
      <c r="D7" s="382"/>
      <c r="E7" s="382"/>
      <c r="F7" s="382"/>
      <c r="G7" s="399" t="s">
        <v>23</v>
      </c>
      <c r="H7" s="400"/>
      <c r="I7" s="400"/>
      <c r="J7" s="400"/>
      <c r="K7" s="401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</row>
    <row r="8" spans="1:106" s="68" customFormat="1" ht="37.5" customHeight="1" thickBot="1">
      <c r="A8" s="67"/>
      <c r="B8" s="402"/>
      <c r="C8" s="403"/>
      <c r="D8" s="403"/>
      <c r="E8" s="403"/>
      <c r="F8" s="404"/>
      <c r="G8" s="405"/>
      <c r="H8" s="403"/>
      <c r="I8" s="403"/>
      <c r="J8" s="403"/>
      <c r="K8" s="406"/>
      <c r="L8" s="67"/>
    </row>
    <row r="9" spans="1:106" s="70" customFormat="1" ht="37.5" customHeight="1" thickBot="1">
      <c r="A9" s="69"/>
      <c r="B9" s="407" t="s">
        <v>24</v>
      </c>
      <c r="C9" s="408"/>
      <c r="D9" s="408"/>
      <c r="E9" s="408"/>
      <c r="F9" s="408"/>
      <c r="G9" s="422" t="s">
        <v>169</v>
      </c>
      <c r="H9" s="423"/>
      <c r="I9" s="423"/>
      <c r="J9" s="423"/>
      <c r="K9" s="424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</row>
    <row r="10" spans="1:106" s="68" customFormat="1" ht="37.5" customHeight="1" thickBot="1">
      <c r="A10" s="67"/>
      <c r="B10" s="412"/>
      <c r="C10" s="413"/>
      <c r="D10" s="413"/>
      <c r="E10" s="413"/>
      <c r="F10" s="414"/>
      <c r="G10" s="415"/>
      <c r="H10" s="416"/>
      <c r="I10" s="416"/>
      <c r="J10" s="416"/>
      <c r="K10" s="417"/>
      <c r="L10" s="67"/>
    </row>
    <row r="11" spans="1:106" s="68" customFormat="1" ht="37.5" customHeight="1" thickTop="1" thickBot="1">
      <c r="A11" s="67"/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67"/>
    </row>
    <row r="12" spans="1:106" s="62" customFormat="1" ht="33" customHeight="1" thickTop="1" thickBot="1">
      <c r="B12" s="377" t="s">
        <v>50</v>
      </c>
      <c r="C12" s="378"/>
      <c r="D12" s="378"/>
      <c r="E12" s="378"/>
      <c r="F12" s="378"/>
      <c r="G12" s="379"/>
      <c r="H12" s="379"/>
      <c r="I12" s="379"/>
      <c r="J12" s="379"/>
      <c r="K12" s="380"/>
    </row>
    <row r="13" spans="1:106" s="72" customFormat="1" ht="36.75" customHeight="1" thickTop="1" thickBot="1">
      <c r="B13" s="418" t="s">
        <v>51</v>
      </c>
      <c r="C13" s="419"/>
      <c r="D13" s="419"/>
      <c r="E13" s="419"/>
      <c r="F13" s="419"/>
      <c r="G13" s="73" t="s">
        <v>52</v>
      </c>
      <c r="H13" s="73" t="s">
        <v>114</v>
      </c>
      <c r="I13" s="357" t="s">
        <v>113</v>
      </c>
      <c r="J13" s="357" t="s">
        <v>116</v>
      </c>
      <c r="K13" s="358"/>
    </row>
    <row r="14" spans="1:106" s="69" customFormat="1" ht="35.25" customHeight="1" thickTop="1" thickBot="1">
      <c r="B14" s="420" t="s">
        <v>64</v>
      </c>
      <c r="C14" s="421"/>
      <c r="D14" s="421"/>
      <c r="E14" s="421"/>
      <c r="F14" s="421"/>
      <c r="G14" s="74"/>
      <c r="H14" s="109" t="e">
        <f>+G14/G19</f>
        <v>#DIV/0!</v>
      </c>
      <c r="I14" s="388"/>
      <c r="J14" s="359"/>
      <c r="K14" s="360"/>
    </row>
    <row r="15" spans="1:106" s="69" customFormat="1" ht="35.25" customHeight="1" thickTop="1" thickBot="1">
      <c r="B15" s="366" t="s">
        <v>53</v>
      </c>
      <c r="C15" s="367"/>
      <c r="D15" s="367"/>
      <c r="E15" s="367"/>
      <c r="F15" s="368"/>
      <c r="G15" s="42"/>
      <c r="H15" s="110" t="e">
        <f>+G15/G19</f>
        <v>#DIV/0!</v>
      </c>
      <c r="I15" s="388"/>
      <c r="J15" s="359"/>
      <c r="K15" s="360"/>
    </row>
    <row r="16" spans="1:106" s="69" customFormat="1" ht="35.25" customHeight="1" thickTop="1" thickBot="1">
      <c r="B16" s="366" t="s">
        <v>54</v>
      </c>
      <c r="C16" s="367"/>
      <c r="D16" s="367"/>
      <c r="E16" s="367"/>
      <c r="F16" s="368"/>
      <c r="G16" s="42"/>
      <c r="H16" s="110" t="e">
        <f>+G16/G19</f>
        <v>#DIV/0!</v>
      </c>
      <c r="I16" s="388"/>
      <c r="J16" s="359"/>
      <c r="K16" s="360"/>
    </row>
    <row r="17" spans="2:11" s="69" customFormat="1" ht="35.25" customHeight="1" thickTop="1" thickBot="1">
      <c r="B17" s="366" t="s">
        <v>55</v>
      </c>
      <c r="C17" s="367"/>
      <c r="D17" s="367"/>
      <c r="E17" s="367"/>
      <c r="F17" s="368"/>
      <c r="G17" s="42"/>
      <c r="H17" s="110" t="e">
        <f>+G17/G19</f>
        <v>#DIV/0!</v>
      </c>
      <c r="I17" s="388"/>
      <c r="J17" s="359"/>
      <c r="K17" s="360"/>
    </row>
    <row r="18" spans="2:11" s="69" customFormat="1" ht="35.25" customHeight="1" thickTop="1" thickBot="1">
      <c r="B18" s="369" t="s">
        <v>112</v>
      </c>
      <c r="C18" s="370"/>
      <c r="D18" s="370"/>
      <c r="E18" s="370"/>
      <c r="F18" s="370"/>
      <c r="G18" s="75"/>
      <c r="H18" s="110" t="e">
        <f>+G18/G19</f>
        <v>#DIV/0!</v>
      </c>
      <c r="I18" s="389"/>
      <c r="J18" s="361"/>
      <c r="K18" s="362"/>
    </row>
    <row r="19" spans="2:11" s="64" customFormat="1" ht="33" customHeight="1" thickTop="1" thickBot="1">
      <c r="B19" s="371" t="s">
        <v>25</v>
      </c>
      <c r="C19" s="372"/>
      <c r="D19" s="372"/>
      <c r="E19" s="372"/>
      <c r="F19" s="373"/>
      <c r="G19" s="112">
        <f>SUM(G14:G18)</f>
        <v>0</v>
      </c>
      <c r="H19" s="111" t="e">
        <f>SUM(H14:H18)</f>
        <v>#DIV/0!</v>
      </c>
      <c r="I19" s="113" t="e">
        <f>(+G15+G16+G17)/G19</f>
        <v>#DIV/0!</v>
      </c>
      <c r="J19" s="347" t="e">
        <f>+B8/B10</f>
        <v>#DIV/0!</v>
      </c>
      <c r="K19" s="348"/>
    </row>
    <row r="20" spans="2:11" s="64" customFormat="1" ht="22.5" customHeight="1" thickTop="1" thickBot="1"/>
    <row r="21" spans="2:11" s="62" customFormat="1" ht="39" customHeight="1" thickTop="1" thickBot="1">
      <c r="B21" s="363" t="s">
        <v>59</v>
      </c>
      <c r="C21" s="364"/>
      <c r="D21" s="364"/>
      <c r="E21" s="364"/>
      <c r="F21" s="364"/>
      <c r="G21" s="364"/>
      <c r="H21" s="364"/>
      <c r="I21" s="364"/>
      <c r="J21" s="364"/>
      <c r="K21" s="365"/>
    </row>
    <row r="22" spans="2:11" s="78" customFormat="1" ht="35.25" customHeight="1">
      <c r="B22" s="76"/>
      <c r="C22" s="77"/>
      <c r="D22" s="383" t="s">
        <v>128</v>
      </c>
      <c r="E22" s="384"/>
      <c r="F22" s="384"/>
      <c r="G22" s="384"/>
      <c r="H22" s="385" t="s">
        <v>129</v>
      </c>
      <c r="I22" s="386"/>
      <c r="J22" s="386"/>
      <c r="K22" s="387"/>
    </row>
    <row r="23" spans="2:11" s="69" customFormat="1" ht="100.5" customHeight="1">
      <c r="B23" s="79" t="s">
        <v>2</v>
      </c>
      <c r="C23" s="80" t="s">
        <v>126</v>
      </c>
      <c r="D23" s="81" t="s">
        <v>10</v>
      </c>
      <c r="E23" s="82" t="s">
        <v>3</v>
      </c>
      <c r="F23" s="82" t="s">
        <v>4</v>
      </c>
      <c r="G23" s="83" t="s">
        <v>130</v>
      </c>
      <c r="H23" s="84" t="s">
        <v>131</v>
      </c>
      <c r="I23" s="85" t="s">
        <v>132</v>
      </c>
      <c r="J23" s="80" t="s">
        <v>133</v>
      </c>
      <c r="K23" s="86" t="s">
        <v>134</v>
      </c>
    </row>
    <row r="24" spans="2:11" s="93" customFormat="1" ht="24" customHeight="1" thickBot="1">
      <c r="B24" s="87">
        <v>1</v>
      </c>
      <c r="C24" s="88" t="s">
        <v>5</v>
      </c>
      <c r="D24" s="88" t="s">
        <v>6</v>
      </c>
      <c r="E24" s="88" t="s">
        <v>7</v>
      </c>
      <c r="F24" s="88" t="s">
        <v>8</v>
      </c>
      <c r="G24" s="89" t="s">
        <v>9</v>
      </c>
      <c r="H24" s="90" t="s">
        <v>0</v>
      </c>
      <c r="I24" s="88" t="s">
        <v>1</v>
      </c>
      <c r="J24" s="91" t="s">
        <v>119</v>
      </c>
      <c r="K24" s="92" t="s">
        <v>122</v>
      </c>
    </row>
    <row r="25" spans="2:11" s="93" customFormat="1" ht="38.25" customHeight="1" thickTop="1" thickBot="1">
      <c r="B25" s="94" t="s">
        <v>44</v>
      </c>
      <c r="C25" s="52" t="s">
        <v>60</v>
      </c>
      <c r="D25" s="52"/>
      <c r="E25" s="53"/>
      <c r="F25" s="309"/>
      <c r="G25" s="313">
        <f>+G26+G47</f>
        <v>0</v>
      </c>
      <c r="H25" s="315">
        <f>+H26+H47</f>
        <v>0</v>
      </c>
      <c r="I25" s="311">
        <f>+I26+I47</f>
        <v>0</v>
      </c>
      <c r="J25" s="318">
        <f>+G25-H25-I25</f>
        <v>0</v>
      </c>
      <c r="K25" s="319" t="e">
        <f>+H25/G25</f>
        <v>#DIV/0!</v>
      </c>
    </row>
    <row r="26" spans="2:11" s="64" customFormat="1" ht="39" customHeight="1" thickTop="1" thickBot="1">
      <c r="B26" s="95" t="s">
        <v>43</v>
      </c>
      <c r="C26" s="48" t="s">
        <v>14</v>
      </c>
      <c r="D26" s="48"/>
      <c r="E26" s="49"/>
      <c r="F26" s="310"/>
      <c r="G26" s="314">
        <f>SUM(G27:G46)</f>
        <v>0</v>
      </c>
      <c r="H26" s="316">
        <f>SUM(H27:H46)</f>
        <v>0</v>
      </c>
      <c r="I26" s="317">
        <f>SUM(I27:I46)</f>
        <v>0</v>
      </c>
      <c r="J26" s="312">
        <f>+G26-H26-I26</f>
        <v>0</v>
      </c>
      <c r="K26" s="351" t="s">
        <v>121</v>
      </c>
    </row>
    <row r="27" spans="2:11" s="69" customFormat="1" ht="16.5" thickTop="1" thickBot="1">
      <c r="B27" s="26"/>
      <c r="C27" s="1"/>
      <c r="D27" s="12"/>
      <c r="E27" s="19"/>
      <c r="F27" s="20"/>
      <c r="G27" s="114">
        <f>+E27*F27</f>
        <v>0</v>
      </c>
      <c r="H27" s="34"/>
      <c r="I27" s="22"/>
      <c r="J27" s="119">
        <f t="shared" ref="J27:J67" si="0">+G27-H27-I27</f>
        <v>0</v>
      </c>
      <c r="K27" s="351"/>
    </row>
    <row r="28" spans="2:11" s="69" customFormat="1" ht="16.5" thickTop="1" thickBot="1">
      <c r="B28" s="26"/>
      <c r="C28" s="1"/>
      <c r="D28" s="12"/>
      <c r="E28" s="15"/>
      <c r="F28" s="16"/>
      <c r="G28" s="115">
        <f>+E28*F28</f>
        <v>0</v>
      </c>
      <c r="H28" s="35"/>
      <c r="I28" s="23"/>
      <c r="J28" s="120">
        <f t="shared" si="0"/>
        <v>0</v>
      </c>
      <c r="K28" s="351"/>
    </row>
    <row r="29" spans="2:11" s="69" customFormat="1" ht="16.5" thickTop="1" thickBot="1">
      <c r="B29" s="26"/>
      <c r="C29" s="1"/>
      <c r="D29" s="12"/>
      <c r="E29" s="15"/>
      <c r="F29" s="16"/>
      <c r="G29" s="115">
        <f>+E29*F29</f>
        <v>0</v>
      </c>
      <c r="H29" s="35"/>
      <c r="I29" s="23"/>
      <c r="J29" s="120">
        <f t="shared" si="0"/>
        <v>0</v>
      </c>
      <c r="K29" s="351"/>
    </row>
    <row r="30" spans="2:11" s="69" customFormat="1" ht="16.5" thickTop="1" thickBot="1">
      <c r="B30" s="26"/>
      <c r="C30" s="1"/>
      <c r="D30" s="12"/>
      <c r="E30" s="15"/>
      <c r="F30" s="16"/>
      <c r="G30" s="115">
        <f>+E30*F30</f>
        <v>0</v>
      </c>
      <c r="H30" s="35"/>
      <c r="I30" s="23"/>
      <c r="J30" s="120">
        <f t="shared" si="0"/>
        <v>0</v>
      </c>
      <c r="K30" s="351"/>
    </row>
    <row r="31" spans="2:11" s="69" customFormat="1" ht="16.5" thickTop="1" thickBot="1">
      <c r="B31" s="27"/>
      <c r="C31" s="2"/>
      <c r="D31" s="13"/>
      <c r="E31" s="15"/>
      <c r="F31" s="16"/>
      <c r="G31" s="115">
        <f t="shared" ref="G31:G46" si="1">+E31*F31</f>
        <v>0</v>
      </c>
      <c r="H31" s="35"/>
      <c r="I31" s="23"/>
      <c r="J31" s="120">
        <f t="shared" si="0"/>
        <v>0</v>
      </c>
      <c r="K31" s="351"/>
    </row>
    <row r="32" spans="2:11" s="69" customFormat="1" ht="16.5" thickTop="1" thickBot="1">
      <c r="B32" s="27"/>
      <c r="C32" s="2"/>
      <c r="D32" s="13"/>
      <c r="E32" s="15"/>
      <c r="F32" s="16"/>
      <c r="G32" s="115">
        <f t="shared" si="1"/>
        <v>0</v>
      </c>
      <c r="H32" s="35"/>
      <c r="I32" s="23"/>
      <c r="J32" s="120">
        <f t="shared" si="0"/>
        <v>0</v>
      </c>
      <c r="K32" s="351"/>
    </row>
    <row r="33" spans="2:11" s="69" customFormat="1" ht="16.5" thickTop="1" thickBot="1">
      <c r="B33" s="27"/>
      <c r="C33" s="2"/>
      <c r="D33" s="13"/>
      <c r="E33" s="15"/>
      <c r="F33" s="16"/>
      <c r="G33" s="115">
        <f t="shared" si="1"/>
        <v>0</v>
      </c>
      <c r="H33" s="35"/>
      <c r="I33" s="23"/>
      <c r="J33" s="121">
        <f t="shared" si="0"/>
        <v>0</v>
      </c>
      <c r="K33" s="351"/>
    </row>
    <row r="34" spans="2:11" s="69" customFormat="1" ht="16.5" customHeight="1" thickTop="1" thickBot="1">
      <c r="B34" s="27"/>
      <c r="C34" s="2"/>
      <c r="D34" s="13"/>
      <c r="E34" s="15"/>
      <c r="F34" s="16"/>
      <c r="G34" s="115">
        <f t="shared" si="1"/>
        <v>0</v>
      </c>
      <c r="H34" s="35"/>
      <c r="I34" s="23"/>
      <c r="J34" s="119">
        <f t="shared" si="0"/>
        <v>0</v>
      </c>
      <c r="K34" s="351"/>
    </row>
    <row r="35" spans="2:11" s="69" customFormat="1" ht="16.5" customHeight="1" thickTop="1" thickBot="1">
      <c r="B35" s="27"/>
      <c r="C35" s="2"/>
      <c r="D35" s="13"/>
      <c r="E35" s="15"/>
      <c r="F35" s="16"/>
      <c r="G35" s="115">
        <f t="shared" si="1"/>
        <v>0</v>
      </c>
      <c r="H35" s="35"/>
      <c r="I35" s="23"/>
      <c r="J35" s="120">
        <f t="shared" si="0"/>
        <v>0</v>
      </c>
      <c r="K35" s="351"/>
    </row>
    <row r="36" spans="2:11" s="69" customFormat="1" ht="16.5" customHeight="1" thickTop="1" thickBot="1">
      <c r="B36" s="27"/>
      <c r="C36" s="2"/>
      <c r="D36" s="13"/>
      <c r="E36" s="15"/>
      <c r="F36" s="16"/>
      <c r="G36" s="115">
        <f t="shared" si="1"/>
        <v>0</v>
      </c>
      <c r="H36" s="35"/>
      <c r="I36" s="23"/>
      <c r="J36" s="120">
        <f t="shared" si="0"/>
        <v>0</v>
      </c>
      <c r="K36" s="351"/>
    </row>
    <row r="37" spans="2:11" s="69" customFormat="1" ht="15.75" customHeight="1" thickBot="1">
      <c r="B37" s="26"/>
      <c r="C37" s="1"/>
      <c r="D37" s="12"/>
      <c r="E37" s="19"/>
      <c r="F37" s="20"/>
      <c r="G37" s="114">
        <f t="shared" si="1"/>
        <v>0</v>
      </c>
      <c r="H37" s="34"/>
      <c r="I37" s="22"/>
      <c r="J37" s="119">
        <f t="shared" si="0"/>
        <v>0</v>
      </c>
      <c r="K37" s="351"/>
    </row>
    <row r="38" spans="2:11" s="69" customFormat="1" ht="16.5" customHeight="1" thickTop="1" thickBot="1">
      <c r="B38" s="28"/>
      <c r="C38" s="3"/>
      <c r="D38" s="14"/>
      <c r="E38" s="15"/>
      <c r="F38" s="16"/>
      <c r="G38" s="115">
        <f t="shared" si="1"/>
        <v>0</v>
      </c>
      <c r="H38" s="35"/>
      <c r="I38" s="23"/>
      <c r="J38" s="120">
        <f t="shared" si="0"/>
        <v>0</v>
      </c>
      <c r="K38" s="351"/>
    </row>
    <row r="39" spans="2:11" s="69" customFormat="1" ht="16.5" customHeight="1" thickTop="1" thickBot="1">
      <c r="B39" s="28"/>
      <c r="C39" s="3"/>
      <c r="D39" s="14"/>
      <c r="E39" s="15"/>
      <c r="F39" s="16"/>
      <c r="G39" s="115">
        <f t="shared" si="1"/>
        <v>0</v>
      </c>
      <c r="H39" s="35"/>
      <c r="I39" s="23"/>
      <c r="J39" s="120">
        <f t="shared" si="0"/>
        <v>0</v>
      </c>
      <c r="K39" s="351"/>
    </row>
    <row r="40" spans="2:11" s="69" customFormat="1" ht="16.5" customHeight="1" thickTop="1" thickBot="1">
      <c r="B40" s="28"/>
      <c r="C40" s="3"/>
      <c r="D40" s="14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351"/>
    </row>
    <row r="41" spans="2:11" s="69" customFormat="1" ht="16.5" customHeight="1" thickTop="1" thickBot="1">
      <c r="B41" s="28"/>
      <c r="C41" s="3"/>
      <c r="D41" s="14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351"/>
    </row>
    <row r="42" spans="2:11" s="69" customFormat="1" ht="16.5" customHeight="1" thickTop="1" thickBot="1">
      <c r="B42" s="28"/>
      <c r="C42" s="3"/>
      <c r="D42" s="14"/>
      <c r="E42" s="15"/>
      <c r="F42" s="16"/>
      <c r="G42" s="115">
        <f t="shared" si="1"/>
        <v>0</v>
      </c>
      <c r="H42" s="35"/>
      <c r="I42" s="23"/>
      <c r="J42" s="120">
        <f t="shared" si="0"/>
        <v>0</v>
      </c>
      <c r="K42" s="35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35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35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351"/>
    </row>
    <row r="46" spans="2:11" s="69" customFormat="1" ht="16.5" customHeight="1" thickTop="1" thickBot="1">
      <c r="B46" s="28"/>
      <c r="C46" s="3"/>
      <c r="D46" s="14"/>
      <c r="E46" s="21"/>
      <c r="F46" s="25"/>
      <c r="G46" s="116">
        <f t="shared" si="1"/>
        <v>0</v>
      </c>
      <c r="H46" s="36"/>
      <c r="I46" s="24"/>
      <c r="J46" s="122">
        <f t="shared" si="0"/>
        <v>0</v>
      </c>
      <c r="K46" s="351"/>
    </row>
    <row r="47" spans="2:11" s="64" customFormat="1" ht="33" customHeight="1" thickTop="1" thickBot="1">
      <c r="B47" s="96" t="s">
        <v>5</v>
      </c>
      <c r="C47" s="97" t="s">
        <v>15</v>
      </c>
      <c r="D47" s="37"/>
      <c r="E47" s="38"/>
      <c r="F47" s="322"/>
      <c r="G47" s="320">
        <f>SUM(G48:G67)</f>
        <v>0</v>
      </c>
      <c r="H47" s="323">
        <f>SUM(H48:H67)</f>
        <v>0</v>
      </c>
      <c r="I47" s="323">
        <f>SUM(I48:I67)</f>
        <v>0</v>
      </c>
      <c r="J47" s="321">
        <f t="shared" si="0"/>
        <v>0</v>
      </c>
      <c r="K47" s="351"/>
    </row>
    <row r="48" spans="2:11" s="69" customFormat="1" ht="16.5" thickTop="1" thickBot="1">
      <c r="B48" s="26"/>
      <c r="C48" s="1"/>
      <c r="D48" s="12"/>
      <c r="E48" s="19"/>
      <c r="F48" s="20"/>
      <c r="G48" s="114">
        <f>+E48*F48</f>
        <v>0</v>
      </c>
      <c r="H48" s="39"/>
      <c r="I48" s="41"/>
      <c r="J48" s="119">
        <f t="shared" si="0"/>
        <v>0</v>
      </c>
      <c r="K48" s="351"/>
    </row>
    <row r="49" spans="2:11" s="69" customFormat="1" ht="16.5" thickTop="1" thickBot="1">
      <c r="B49" s="29"/>
      <c r="C49" s="2"/>
      <c r="D49" s="13"/>
      <c r="E49" s="15"/>
      <c r="F49" s="16"/>
      <c r="G49" s="115">
        <f t="shared" ref="G49:G67" si="2">+E49*F49</f>
        <v>0</v>
      </c>
      <c r="H49" s="40"/>
      <c r="I49" s="42"/>
      <c r="J49" s="120">
        <f t="shared" si="0"/>
        <v>0</v>
      </c>
      <c r="K49" s="351"/>
    </row>
    <row r="50" spans="2:11" s="69" customFormat="1" ht="16.5" thickTop="1" thickBot="1">
      <c r="B50" s="27"/>
      <c r="C50" s="2"/>
      <c r="D50" s="13"/>
      <c r="E50" s="15"/>
      <c r="F50" s="16"/>
      <c r="G50" s="115">
        <f t="shared" si="2"/>
        <v>0</v>
      </c>
      <c r="H50" s="40"/>
      <c r="I50" s="42"/>
      <c r="J50" s="120">
        <f t="shared" si="0"/>
        <v>0</v>
      </c>
      <c r="K50" s="351"/>
    </row>
    <row r="51" spans="2:11" s="69" customFormat="1" ht="16.5" thickTop="1" thickBot="1">
      <c r="B51" s="29"/>
      <c r="C51" s="2"/>
      <c r="D51" s="13"/>
      <c r="E51" s="15"/>
      <c r="F51" s="16"/>
      <c r="G51" s="115">
        <f t="shared" si="2"/>
        <v>0</v>
      </c>
      <c r="H51" s="40"/>
      <c r="I51" s="42"/>
      <c r="J51" s="120">
        <f t="shared" si="0"/>
        <v>0</v>
      </c>
      <c r="K51" s="351"/>
    </row>
    <row r="52" spans="2:11" s="69" customFormat="1" ht="16.5" thickTop="1" thickBot="1">
      <c r="B52" s="27"/>
      <c r="C52" s="2"/>
      <c r="D52" s="13"/>
      <c r="E52" s="15"/>
      <c r="F52" s="16"/>
      <c r="G52" s="115">
        <f t="shared" si="2"/>
        <v>0</v>
      </c>
      <c r="H52" s="40"/>
      <c r="I52" s="42"/>
      <c r="J52" s="120">
        <f t="shared" si="0"/>
        <v>0</v>
      </c>
      <c r="K52" s="351"/>
    </row>
    <row r="53" spans="2:11" s="69" customFormat="1" ht="16.5" thickTop="1" thickBot="1">
      <c r="B53" s="27"/>
      <c r="C53" s="2"/>
      <c r="D53" s="13"/>
      <c r="E53" s="15"/>
      <c r="F53" s="16"/>
      <c r="G53" s="117">
        <f t="shared" si="2"/>
        <v>0</v>
      </c>
      <c r="H53" s="40"/>
      <c r="I53" s="42"/>
      <c r="J53" s="121">
        <f t="shared" si="0"/>
        <v>0</v>
      </c>
      <c r="K53" s="351"/>
    </row>
    <row r="54" spans="2:11" s="69" customFormat="1" ht="15.75" thickBot="1">
      <c r="B54" s="27"/>
      <c r="C54" s="2"/>
      <c r="D54" s="13"/>
      <c r="E54" s="17"/>
      <c r="F54" s="18"/>
      <c r="G54" s="114">
        <f t="shared" si="2"/>
        <v>0</v>
      </c>
      <c r="H54" s="40"/>
      <c r="I54" s="42"/>
      <c r="J54" s="119">
        <f t="shared" si="0"/>
        <v>0</v>
      </c>
      <c r="K54" s="351"/>
    </row>
    <row r="55" spans="2:11" s="69" customFormat="1" ht="16.5" customHeight="1" thickTop="1" thickBot="1">
      <c r="B55" s="27"/>
      <c r="C55" s="2"/>
      <c r="D55" s="13"/>
      <c r="E55" s="17"/>
      <c r="F55" s="18"/>
      <c r="G55" s="115">
        <f t="shared" si="2"/>
        <v>0</v>
      </c>
      <c r="H55" s="40"/>
      <c r="I55" s="42"/>
      <c r="J55" s="120">
        <f t="shared" si="0"/>
        <v>0</v>
      </c>
      <c r="K55" s="351"/>
    </row>
    <row r="56" spans="2:11" s="69" customFormat="1" ht="16.5" customHeight="1" thickTop="1" thickBot="1">
      <c r="B56" s="29"/>
      <c r="C56" s="2"/>
      <c r="D56" s="13"/>
      <c r="E56" s="17"/>
      <c r="F56" s="18"/>
      <c r="G56" s="115">
        <f t="shared" si="2"/>
        <v>0</v>
      </c>
      <c r="H56" s="40"/>
      <c r="I56" s="42"/>
      <c r="J56" s="120">
        <f t="shared" si="0"/>
        <v>0</v>
      </c>
      <c r="K56" s="351"/>
    </row>
    <row r="57" spans="2:11" s="69" customFormat="1" ht="16.5" customHeight="1" thickTop="1" thickBot="1">
      <c r="B57" s="29"/>
      <c r="C57" s="2"/>
      <c r="D57" s="13"/>
      <c r="E57" s="17"/>
      <c r="F57" s="18"/>
      <c r="G57" s="115">
        <f t="shared" si="2"/>
        <v>0</v>
      </c>
      <c r="H57" s="40"/>
      <c r="I57" s="42"/>
      <c r="J57" s="120">
        <f t="shared" si="0"/>
        <v>0</v>
      </c>
      <c r="K57" s="351"/>
    </row>
    <row r="58" spans="2:11" s="69" customFormat="1" ht="15.75" customHeight="1" thickBot="1">
      <c r="B58" s="29"/>
      <c r="C58" s="2"/>
      <c r="D58" s="13"/>
      <c r="E58" s="17"/>
      <c r="F58" s="18"/>
      <c r="G58" s="114">
        <f t="shared" si="2"/>
        <v>0</v>
      </c>
      <c r="H58" s="40"/>
      <c r="I58" s="42"/>
      <c r="J58" s="119">
        <f t="shared" si="0"/>
        <v>0</v>
      </c>
      <c r="K58" s="351"/>
    </row>
    <row r="59" spans="2:11" s="69" customFormat="1" ht="16.5" customHeight="1" thickTop="1" thickBot="1">
      <c r="B59" s="29"/>
      <c r="C59" s="2"/>
      <c r="D59" s="13"/>
      <c r="E59" s="17"/>
      <c r="F59" s="18"/>
      <c r="G59" s="115">
        <f t="shared" si="2"/>
        <v>0</v>
      </c>
      <c r="H59" s="40"/>
      <c r="I59" s="42"/>
      <c r="J59" s="120">
        <f t="shared" si="0"/>
        <v>0</v>
      </c>
      <c r="K59" s="351"/>
    </row>
    <row r="60" spans="2:11" s="69" customFormat="1" ht="16.5" customHeight="1" thickTop="1" thickBot="1">
      <c r="B60" s="29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351"/>
    </row>
    <row r="61" spans="2:11" s="69" customFormat="1" ht="16.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351"/>
    </row>
    <row r="62" spans="2:11" s="69" customFormat="1" ht="16.5" customHeight="1" thickTop="1" thickBot="1">
      <c r="B62" s="27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351"/>
    </row>
    <row r="63" spans="2:11" s="69" customFormat="1" ht="16.5" customHeight="1" thickTop="1" thickBot="1">
      <c r="B63" s="28"/>
      <c r="C63" s="3"/>
      <c r="D63" s="14"/>
      <c r="E63" s="17"/>
      <c r="F63" s="18"/>
      <c r="G63" s="115">
        <f t="shared" si="2"/>
        <v>0</v>
      </c>
      <c r="H63" s="40"/>
      <c r="I63" s="42"/>
      <c r="J63" s="120">
        <f t="shared" si="0"/>
        <v>0</v>
      </c>
      <c r="K63" s="351"/>
    </row>
    <row r="64" spans="2:11" s="69" customFormat="1" ht="16.5" customHeight="1" thickTop="1" thickBot="1">
      <c r="B64" s="28"/>
      <c r="C64" s="3"/>
      <c r="D64" s="14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351"/>
    </row>
    <row r="65" spans="1:13" s="69" customFormat="1" ht="16.5" customHeight="1" thickTop="1" thickBot="1">
      <c r="B65" s="28"/>
      <c r="C65" s="3"/>
      <c r="D65" s="14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351"/>
    </row>
    <row r="66" spans="1:13" s="69" customFormat="1" ht="16.5" customHeight="1" thickTop="1" thickBot="1">
      <c r="B66" s="28"/>
      <c r="C66" s="3"/>
      <c r="D66" s="14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351"/>
    </row>
    <row r="67" spans="1:13" s="69" customFormat="1" ht="16.5" customHeight="1" thickTop="1" thickBot="1">
      <c r="B67" s="43"/>
      <c r="C67" s="44"/>
      <c r="D67" s="45"/>
      <c r="E67" s="46"/>
      <c r="F67" s="47"/>
      <c r="G67" s="118">
        <f t="shared" si="2"/>
        <v>0</v>
      </c>
      <c r="H67" s="50"/>
      <c r="I67" s="51"/>
      <c r="J67" s="123">
        <f t="shared" si="0"/>
        <v>0</v>
      </c>
      <c r="K67" s="352"/>
    </row>
    <row r="68" spans="1:13" s="64" customFormat="1" ht="35.25" customHeight="1" thickTop="1" thickBot="1">
      <c r="B68" s="98"/>
      <c r="C68" s="30"/>
      <c r="D68" s="30"/>
      <c r="E68" s="31"/>
      <c r="F68" s="31"/>
      <c r="G68" s="99"/>
      <c r="H68" s="99"/>
      <c r="I68" s="99"/>
      <c r="J68" s="99"/>
      <c r="K68" s="100"/>
    </row>
    <row r="69" spans="1:13" s="101" customFormat="1" ht="47.25" customHeight="1" thickTop="1">
      <c r="B69" s="344" t="s">
        <v>12</v>
      </c>
      <c r="C69" s="345"/>
      <c r="D69" s="345"/>
      <c r="E69" s="345"/>
      <c r="F69" s="345"/>
      <c r="G69" s="345"/>
      <c r="H69" s="345"/>
      <c r="I69" s="345"/>
      <c r="J69" s="345"/>
      <c r="K69" s="346"/>
    </row>
    <row r="70" spans="1:13" s="69" customFormat="1" ht="73.5" customHeight="1">
      <c r="B70" s="353" t="s">
        <v>21</v>
      </c>
      <c r="C70" s="354"/>
      <c r="D70" s="354"/>
      <c r="E70" s="354"/>
      <c r="F70" s="354"/>
      <c r="G70" s="354"/>
      <c r="H70" s="354"/>
      <c r="I70" s="354"/>
      <c r="J70" s="354"/>
      <c r="K70" s="355"/>
    </row>
    <row r="71" spans="1:13" s="101" customFormat="1" ht="39" customHeight="1">
      <c r="B71" s="329"/>
      <c r="C71" s="330"/>
      <c r="D71" s="330"/>
      <c r="E71" s="331" t="s">
        <v>13</v>
      </c>
      <c r="F71" s="331"/>
      <c r="G71" s="331"/>
      <c r="H71" s="332"/>
      <c r="I71" s="332"/>
      <c r="J71" s="332"/>
      <c r="K71" s="333"/>
    </row>
    <row r="72" spans="1:13" s="101" customFormat="1" ht="43.5" customHeight="1" thickBot="1">
      <c r="B72" s="334" t="s">
        <v>16</v>
      </c>
      <c r="C72" s="335"/>
      <c r="D72" s="335"/>
      <c r="E72" s="32"/>
      <c r="F72" s="32"/>
      <c r="G72" s="33"/>
      <c r="H72" s="336" t="s">
        <v>111</v>
      </c>
      <c r="I72" s="336"/>
      <c r="J72" s="336"/>
      <c r="K72" s="337"/>
    </row>
    <row r="73" spans="1:13" s="101" customFormat="1" ht="18.75" customHeight="1" thickTop="1" thickBot="1">
      <c r="B73" s="56"/>
      <c r="C73" s="56"/>
      <c r="D73" s="56"/>
      <c r="E73" s="5"/>
      <c r="F73" s="5"/>
      <c r="G73" s="6"/>
      <c r="H73" s="102"/>
      <c r="I73" s="102"/>
      <c r="J73" s="102"/>
      <c r="K73" s="102"/>
    </row>
    <row r="74" spans="1:13" s="101" customFormat="1" ht="41.25" customHeight="1" thickBot="1">
      <c r="B74" s="341" t="s">
        <v>158</v>
      </c>
      <c r="C74" s="342"/>
      <c r="D74" s="342"/>
      <c r="E74" s="342"/>
      <c r="F74" s="342"/>
      <c r="G74" s="342"/>
      <c r="H74" s="342"/>
      <c r="I74" s="342"/>
      <c r="J74" s="342"/>
      <c r="K74" s="343"/>
    </row>
    <row r="75" spans="1:13" s="101" customFormat="1" ht="19.5" hidden="1" customHeight="1">
      <c r="C75" s="55"/>
      <c r="D75" s="4"/>
      <c r="E75" s="5"/>
      <c r="F75" s="5"/>
      <c r="G75" s="6"/>
      <c r="I75" s="102"/>
      <c r="J75" s="102"/>
      <c r="K75" s="102"/>
    </row>
    <row r="76" spans="1:13" s="104" customFormat="1" ht="21.75" customHeight="1">
      <c r="A76" s="103"/>
      <c r="B76" s="356" t="s">
        <v>110</v>
      </c>
      <c r="C76" s="356"/>
      <c r="D76" s="356"/>
      <c r="E76" s="356"/>
      <c r="F76" s="356"/>
      <c r="G76" s="356"/>
      <c r="H76" s="356"/>
      <c r="I76" s="356"/>
      <c r="J76" s="356"/>
      <c r="K76" s="356"/>
      <c r="L76" s="103"/>
      <c r="M76" s="103"/>
    </row>
    <row r="77" spans="1:13" ht="99.75" customHeight="1">
      <c r="B77" s="340" t="s">
        <v>167</v>
      </c>
      <c r="C77" s="340"/>
      <c r="D77" s="340"/>
      <c r="E77" s="340"/>
      <c r="F77" s="340"/>
      <c r="G77" s="340"/>
      <c r="H77" s="340"/>
      <c r="I77" s="340"/>
      <c r="J77" s="340"/>
      <c r="K77" s="340"/>
      <c r="L77" s="105"/>
      <c r="M77" s="101"/>
    </row>
    <row r="78" spans="1:13" s="271" customFormat="1" ht="49.5" customHeight="1">
      <c r="A78" s="269"/>
      <c r="B78" s="272" t="s">
        <v>27</v>
      </c>
      <c r="C78" s="338" t="s">
        <v>171</v>
      </c>
      <c r="D78" s="338"/>
      <c r="E78" s="338"/>
      <c r="F78" s="338"/>
      <c r="G78" s="338"/>
      <c r="H78" s="338"/>
      <c r="I78" s="338"/>
      <c r="J78" s="338"/>
      <c r="K78" s="338"/>
      <c r="L78" s="270"/>
      <c r="M78" s="270"/>
    </row>
    <row r="79" spans="1:13" s="271" customFormat="1" ht="24" customHeight="1">
      <c r="A79" s="269"/>
      <c r="B79" s="272" t="s">
        <v>29</v>
      </c>
      <c r="C79" s="338" t="s">
        <v>28</v>
      </c>
      <c r="D79" s="338"/>
      <c r="E79" s="338"/>
      <c r="F79" s="338"/>
      <c r="G79" s="338"/>
      <c r="H79" s="338"/>
      <c r="I79" s="338"/>
      <c r="J79" s="338"/>
      <c r="K79" s="338"/>
    </row>
    <row r="80" spans="1:13" s="271" customFormat="1" ht="56.25" customHeight="1">
      <c r="A80" s="269"/>
      <c r="B80" s="272" t="s">
        <v>30</v>
      </c>
      <c r="C80" s="338" t="s">
        <v>170</v>
      </c>
      <c r="D80" s="338"/>
      <c r="E80" s="338"/>
      <c r="F80" s="338"/>
      <c r="G80" s="338"/>
      <c r="H80" s="338"/>
      <c r="I80" s="338"/>
      <c r="J80" s="338"/>
      <c r="K80" s="338"/>
    </row>
    <row r="81" spans="1:11" s="271" customFormat="1" ht="34.5" customHeight="1">
      <c r="A81" s="269"/>
      <c r="B81" s="272" t="s">
        <v>31</v>
      </c>
      <c r="C81" s="338" t="s">
        <v>172</v>
      </c>
      <c r="D81" s="338"/>
      <c r="E81" s="338"/>
      <c r="F81" s="338"/>
      <c r="G81" s="338"/>
      <c r="H81" s="338"/>
      <c r="I81" s="338"/>
      <c r="J81" s="338"/>
      <c r="K81" s="338"/>
    </row>
    <row r="82" spans="1:11" s="271" customFormat="1" ht="36" customHeight="1">
      <c r="A82" s="269"/>
      <c r="B82" s="272" t="s">
        <v>32</v>
      </c>
      <c r="C82" s="338" t="s">
        <v>37</v>
      </c>
      <c r="D82" s="338"/>
      <c r="E82" s="338"/>
      <c r="F82" s="338"/>
      <c r="G82" s="338"/>
      <c r="H82" s="338"/>
      <c r="I82" s="338"/>
      <c r="J82" s="338"/>
      <c r="K82" s="338"/>
    </row>
    <row r="83" spans="1:11" s="271" customFormat="1" ht="21.75" customHeight="1">
      <c r="A83" s="269"/>
      <c r="B83" s="272" t="s">
        <v>33</v>
      </c>
      <c r="C83" s="339" t="s">
        <v>11</v>
      </c>
      <c r="D83" s="339"/>
      <c r="E83" s="339"/>
      <c r="F83" s="339"/>
      <c r="G83" s="339"/>
      <c r="H83" s="339"/>
      <c r="I83" s="339"/>
      <c r="J83" s="339"/>
      <c r="K83" s="339"/>
    </row>
    <row r="84" spans="1:11" s="271" customFormat="1" ht="50.25" customHeight="1">
      <c r="A84" s="269"/>
      <c r="B84" s="272" t="s">
        <v>34</v>
      </c>
      <c r="C84" s="338" t="s">
        <v>120</v>
      </c>
      <c r="D84" s="338"/>
      <c r="E84" s="338"/>
      <c r="F84" s="338"/>
      <c r="G84" s="338"/>
      <c r="H84" s="338"/>
      <c r="I84" s="338"/>
      <c r="J84" s="338"/>
      <c r="K84" s="338"/>
    </row>
    <row r="85" spans="1:11">
      <c r="B85" s="101"/>
      <c r="C85" s="101"/>
      <c r="D85" s="101"/>
      <c r="E85" s="101"/>
      <c r="F85" s="101"/>
      <c r="G85" s="107"/>
      <c r="H85" s="107"/>
      <c r="I85" s="107"/>
      <c r="J85" s="107"/>
      <c r="K85" s="101"/>
    </row>
  </sheetData>
  <sheetProtection password="CF7A" sheet="1" formatCells="0" formatColumns="0" formatRows="0" insertColumns="0" insertRows="0"/>
  <mergeCells count="51">
    <mergeCell ref="B3:F3"/>
    <mergeCell ref="G3:K3"/>
    <mergeCell ref="G4:K4"/>
    <mergeCell ref="G6:K6"/>
    <mergeCell ref="B11:K11"/>
    <mergeCell ref="G7:K7"/>
    <mergeCell ref="B8:F8"/>
    <mergeCell ref="G8:K8"/>
    <mergeCell ref="B9:F9"/>
    <mergeCell ref="B4:F4"/>
    <mergeCell ref="B10:F10"/>
    <mergeCell ref="G10:K10"/>
    <mergeCell ref="G9:K9"/>
    <mergeCell ref="B5:F5"/>
    <mergeCell ref="G5:K5"/>
    <mergeCell ref="B6:F6"/>
    <mergeCell ref="B12:K12"/>
    <mergeCell ref="B7:F7"/>
    <mergeCell ref="D22:G22"/>
    <mergeCell ref="H22:K22"/>
    <mergeCell ref="I13:I18"/>
    <mergeCell ref="B13:F13"/>
    <mergeCell ref="B14:F14"/>
    <mergeCell ref="B15:F15"/>
    <mergeCell ref="B69:K69"/>
    <mergeCell ref="J19:K19"/>
    <mergeCell ref="B1:K1"/>
    <mergeCell ref="C79:K79"/>
    <mergeCell ref="C80:K80"/>
    <mergeCell ref="K26:K67"/>
    <mergeCell ref="B70:K70"/>
    <mergeCell ref="C78:K78"/>
    <mergeCell ref="B76:K76"/>
    <mergeCell ref="J13:K18"/>
    <mergeCell ref="B21:K21"/>
    <mergeCell ref="B16:F16"/>
    <mergeCell ref="B17:F17"/>
    <mergeCell ref="B18:F18"/>
    <mergeCell ref="B19:F19"/>
    <mergeCell ref="B2:K2"/>
    <mergeCell ref="C84:K84"/>
    <mergeCell ref="C82:K82"/>
    <mergeCell ref="C83:K83"/>
    <mergeCell ref="B77:K77"/>
    <mergeCell ref="B74:K74"/>
    <mergeCell ref="C81:K81"/>
    <mergeCell ref="B71:D71"/>
    <mergeCell ref="E71:G71"/>
    <mergeCell ref="H71:K71"/>
    <mergeCell ref="B72:D72"/>
    <mergeCell ref="H72:K72"/>
  </mergeCells>
  <hyperlinks>
    <hyperlink ref="G23" location="'Budzet projekta'!B82" display="Укупно д/"/>
    <hyperlink ref="H23" location="'Budzet projekta'!B83" display="Трошкови из прихода од Органа који је расписао конкурсђ/"/>
    <hyperlink ref="I23" location="'Budzet projekta'!B83" display="Трошкови који ће се финансирати из свих других извора финансирања ђ/"/>
    <hyperlink ref="J23" location="'Budzet projekta'!B84" display="ПРОВЕРАе/"/>
    <hyperlink ref="B1:J1" location="Budzet!B75" display="БУЏЕТ ПРОЈЕКТА  1/"/>
    <hyperlink ref="C23" location="'Budzet projekta'!B81" display="Врста трошка г/"/>
    <hyperlink ref="D22:G22" location="'Budzet projekta'!B79" display="I- УКУПНИ ТРОШКОВИ ПРОЈЕКТА б/"/>
    <hyperlink ref="H22:J22" location="Budzet!B77" display="II - РАСПОДЕЛА УКУПНИХ ТРОШКОВА  в/"/>
    <hyperlink ref="B1:K1" location="'Budzet projekta'!B78" display="БУЏЕТ ПРОЈЕКТА а/"/>
    <hyperlink ref="H22:K22" location="'Budzet projekta'!B80" display="II - РАСПОДЕЛА УКУПНИХ ТРОШКОВА  в/"/>
  </hyperlinks>
  <pageMargins left="0.5" right="0.5" top="0" bottom="0.35" header="0" footer="0"/>
  <pageSetup paperSize="9" scale="82" fitToHeight="4" orientation="landscape" useFirstPageNumber="1" r:id="rId1"/>
  <headerFooter>
    <oddFooter xml:space="preserve">&amp;C&amp;"Times New Roman,Regular" &amp;P </oddFooter>
  </headerFooter>
  <rowBreaks count="2" manualBreakCount="2">
    <brk id="46" max="10" man="1"/>
    <brk id="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M82"/>
  <sheetViews>
    <sheetView zoomScale="86" zoomScaleNormal="86" zoomScaleSheetLayoutView="73" zoomScalePageLayoutView="70" workbookViewId="0">
      <selection activeCell="O13" sqref="O13"/>
    </sheetView>
  </sheetViews>
  <sheetFormatPr defaultRowHeight="15"/>
  <cols>
    <col min="1" max="1" width="1.140625" style="69" customWidth="1"/>
    <col min="2" max="2" width="5.42578125" style="151" customWidth="1"/>
    <col min="3" max="3" width="42.85546875" style="151" customWidth="1"/>
    <col min="4" max="4" width="11.28515625" style="151" customWidth="1"/>
    <col min="5" max="5" width="10.140625" style="151" customWidth="1"/>
    <col min="6" max="6" width="9.7109375" style="151" customWidth="1"/>
    <col min="7" max="7" width="14.85546875" style="152" customWidth="1"/>
    <col min="8" max="8" width="17" style="152" customWidth="1"/>
    <col min="9" max="9" width="14" style="152" customWidth="1"/>
    <col min="10" max="10" width="15.7109375" style="152" customWidth="1"/>
    <col min="11" max="11" width="13.140625" style="151" customWidth="1"/>
    <col min="12" max="247" width="9.140625" style="69"/>
    <col min="248" max="16384" width="9.140625" style="151"/>
  </cols>
  <sheetData>
    <row r="1" spans="1:113" s="125" customFormat="1" ht="30.75" customHeight="1">
      <c r="A1" s="124"/>
      <c r="B1" s="445" t="s">
        <v>135</v>
      </c>
      <c r="C1" s="445"/>
      <c r="D1" s="445"/>
      <c r="E1" s="445"/>
      <c r="F1" s="445"/>
      <c r="G1" s="445"/>
      <c r="H1" s="445"/>
      <c r="I1" s="445"/>
      <c r="J1" s="445"/>
      <c r="K1" s="445"/>
    </row>
    <row r="2" spans="1:113" s="128" customFormat="1" ht="19.5" customHeight="1" thickBot="1">
      <c r="A2" s="126"/>
      <c r="B2" s="446" t="s">
        <v>42</v>
      </c>
      <c r="C2" s="446"/>
      <c r="D2" s="446"/>
      <c r="E2" s="446"/>
      <c r="F2" s="447"/>
      <c r="G2" s="447"/>
      <c r="H2" s="448"/>
      <c r="I2" s="448"/>
      <c r="J2" s="448"/>
      <c r="K2" s="448"/>
    </row>
    <row r="3" spans="1:113" s="63" customFormat="1" ht="22.5" customHeight="1" thickTop="1" thickBot="1">
      <c r="A3" s="62"/>
      <c r="B3" s="449" t="s">
        <v>49</v>
      </c>
      <c r="C3" s="450"/>
      <c r="D3" s="450"/>
      <c r="E3" s="450"/>
      <c r="F3" s="450"/>
      <c r="G3" s="450"/>
      <c r="H3" s="450"/>
      <c r="I3" s="450"/>
      <c r="J3" s="450"/>
      <c r="K3" s="451"/>
      <c r="L3" s="62"/>
    </row>
    <row r="4" spans="1:113" s="66" customFormat="1" ht="21.75" customHeight="1" thickBot="1">
      <c r="A4" s="64"/>
      <c r="B4" s="129"/>
      <c r="C4" s="452" t="s">
        <v>100</v>
      </c>
      <c r="D4" s="453"/>
      <c r="E4" s="453"/>
      <c r="F4" s="454"/>
      <c r="G4" s="461" t="s">
        <v>101</v>
      </c>
      <c r="H4" s="453"/>
      <c r="I4" s="453"/>
      <c r="J4" s="453"/>
      <c r="K4" s="462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</row>
    <row r="5" spans="1:113" s="68" customFormat="1" ht="21.75" customHeight="1" thickTop="1" thickBot="1">
      <c r="A5" s="67"/>
      <c r="B5" s="130"/>
      <c r="C5" s="455">
        <f>+'Budzet projekta'!B4</f>
        <v>0</v>
      </c>
      <c r="D5" s="456"/>
      <c r="E5" s="456"/>
      <c r="F5" s="457"/>
      <c r="G5" s="458">
        <f>+'Budzet projekta'!G4</f>
        <v>0</v>
      </c>
      <c r="H5" s="459"/>
      <c r="I5" s="459"/>
      <c r="J5" s="459"/>
      <c r="K5" s="460"/>
      <c r="L5" s="67"/>
    </row>
    <row r="6" spans="1:113" s="70" customFormat="1" ht="21.75" customHeight="1" thickTop="1" thickBot="1">
      <c r="A6" s="69"/>
      <c r="B6" s="130"/>
      <c r="C6" s="489" t="s">
        <v>102</v>
      </c>
      <c r="D6" s="483"/>
      <c r="E6" s="483"/>
      <c r="F6" s="483"/>
      <c r="G6" s="482" t="s">
        <v>103</v>
      </c>
      <c r="H6" s="483"/>
      <c r="I6" s="483"/>
      <c r="J6" s="483"/>
      <c r="K6" s="484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</row>
    <row r="7" spans="1:113" s="68" customFormat="1" ht="21.75" customHeight="1" thickTop="1" thickBot="1">
      <c r="A7" s="67"/>
      <c r="B7" s="130"/>
      <c r="C7" s="459">
        <f>+'Budzet projekta'!B6</f>
        <v>0</v>
      </c>
      <c r="D7" s="459"/>
      <c r="E7" s="459"/>
      <c r="F7" s="455"/>
      <c r="G7" s="490">
        <f>+'Budzet projekta'!G6</f>
        <v>0</v>
      </c>
      <c r="H7" s="491"/>
      <c r="I7" s="491"/>
      <c r="J7" s="491"/>
      <c r="K7" s="492"/>
      <c r="L7" s="67"/>
    </row>
    <row r="8" spans="1:113" s="68" customFormat="1" ht="21.75" customHeight="1" thickTop="1" thickBot="1">
      <c r="A8" s="67"/>
      <c r="B8" s="130"/>
      <c r="C8" s="486" t="s">
        <v>104</v>
      </c>
      <c r="D8" s="486"/>
      <c r="E8" s="486"/>
      <c r="F8" s="488"/>
      <c r="G8" s="485" t="s">
        <v>105</v>
      </c>
      <c r="H8" s="486"/>
      <c r="I8" s="486"/>
      <c r="J8" s="486"/>
      <c r="K8" s="487"/>
      <c r="L8" s="67"/>
    </row>
    <row r="9" spans="1:113" s="68" customFormat="1" ht="21.75" customHeight="1" thickTop="1" thickBot="1">
      <c r="A9" s="67"/>
      <c r="B9" s="130"/>
      <c r="C9" s="438">
        <f>+'Budzet projekta'!B8</f>
        <v>0</v>
      </c>
      <c r="D9" s="433"/>
      <c r="E9" s="433"/>
      <c r="F9" s="433"/>
      <c r="G9" s="432">
        <f>+'Budzet projekta'!G8</f>
        <v>0</v>
      </c>
      <c r="H9" s="433"/>
      <c r="I9" s="433"/>
      <c r="J9" s="433"/>
      <c r="K9" s="434"/>
      <c r="L9" s="67"/>
    </row>
    <row r="10" spans="1:113" s="68" customFormat="1" ht="29.25" customHeight="1" thickTop="1" thickBot="1">
      <c r="A10" s="67"/>
      <c r="B10" s="130"/>
      <c r="C10" s="486" t="s">
        <v>106</v>
      </c>
      <c r="D10" s="486"/>
      <c r="E10" s="486"/>
      <c r="F10" s="488"/>
      <c r="G10" s="485" t="s">
        <v>107</v>
      </c>
      <c r="H10" s="486"/>
      <c r="I10" s="486"/>
      <c r="J10" s="486"/>
      <c r="K10" s="487"/>
      <c r="L10" s="67"/>
    </row>
    <row r="11" spans="1:113" s="68" customFormat="1" ht="21.75" customHeight="1" thickTop="1" thickBot="1">
      <c r="A11" s="67"/>
      <c r="B11" s="130"/>
      <c r="C11" s="438">
        <f>+'Budzet projekta'!B10</f>
        <v>0</v>
      </c>
      <c r="D11" s="433"/>
      <c r="E11" s="433"/>
      <c r="F11" s="433"/>
      <c r="G11" s="439">
        <f>+'Budzet projekta'!G10</f>
        <v>0</v>
      </c>
      <c r="H11" s="440"/>
      <c r="I11" s="440"/>
      <c r="J11" s="440"/>
      <c r="K11" s="441"/>
      <c r="L11" s="67"/>
    </row>
    <row r="12" spans="1:113" s="70" customFormat="1" ht="35.25" customHeight="1" thickTop="1" thickBot="1">
      <c r="A12" s="69"/>
      <c r="B12" s="130"/>
      <c r="C12" s="463" t="s">
        <v>45</v>
      </c>
      <c r="D12" s="464"/>
      <c r="E12" s="464"/>
      <c r="F12" s="465"/>
      <c r="G12" s="466" t="s">
        <v>46</v>
      </c>
      <c r="H12" s="467"/>
      <c r="I12" s="467"/>
      <c r="J12" s="467"/>
      <c r="K12" s="46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</row>
    <row r="13" spans="1:113" s="68" customFormat="1" ht="29.25" customHeight="1" thickBot="1">
      <c r="A13" s="67"/>
      <c r="B13" s="130"/>
      <c r="C13" s="493"/>
      <c r="D13" s="494"/>
      <c r="E13" s="494"/>
      <c r="F13" s="496"/>
      <c r="G13" s="493"/>
      <c r="H13" s="494"/>
      <c r="I13" s="494"/>
      <c r="J13" s="494"/>
      <c r="K13" s="495"/>
      <c r="L13" s="67"/>
    </row>
    <row r="14" spans="1:113" s="70" customFormat="1" ht="33" customHeight="1" thickBot="1">
      <c r="A14" s="69"/>
      <c r="B14" s="130"/>
      <c r="C14" s="435" t="s">
        <v>47</v>
      </c>
      <c r="D14" s="436"/>
      <c r="E14" s="436"/>
      <c r="F14" s="437"/>
      <c r="G14" s="469" t="s">
        <v>48</v>
      </c>
      <c r="H14" s="470"/>
      <c r="I14" s="470"/>
      <c r="J14" s="470"/>
      <c r="K14" s="471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</row>
    <row r="15" spans="1:113" s="68" customFormat="1" ht="29.25" customHeight="1" thickBot="1">
      <c r="A15" s="67"/>
      <c r="B15" s="131"/>
      <c r="C15" s="472"/>
      <c r="D15" s="473"/>
      <c r="E15" s="473"/>
      <c r="F15" s="474"/>
      <c r="G15" s="477"/>
      <c r="H15" s="478"/>
      <c r="I15" s="478"/>
      <c r="J15" s="478"/>
      <c r="K15" s="479"/>
      <c r="L15" s="67"/>
    </row>
    <row r="16" spans="1:113" s="68" customFormat="1" ht="15" customHeight="1" thickTop="1" thickBot="1">
      <c r="A16" s="67"/>
      <c r="B16" s="71"/>
      <c r="C16" s="132"/>
      <c r="D16" s="132"/>
      <c r="E16" s="132"/>
      <c r="F16" s="132"/>
      <c r="G16" s="30"/>
      <c r="H16" s="30"/>
      <c r="I16" s="30"/>
      <c r="J16" s="30"/>
      <c r="K16" s="30"/>
      <c r="L16" s="67"/>
    </row>
    <row r="17" spans="1:247" s="134" customFormat="1" ht="28.5" customHeight="1" thickTop="1" thickBot="1">
      <c r="A17" s="133"/>
      <c r="B17" s="506" t="s">
        <v>57</v>
      </c>
      <c r="C17" s="507"/>
      <c r="D17" s="507"/>
      <c r="E17" s="507"/>
      <c r="F17" s="507"/>
      <c r="G17" s="507"/>
      <c r="H17" s="507"/>
      <c r="I17" s="507"/>
      <c r="J17" s="507"/>
      <c r="K17" s="508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</row>
    <row r="18" spans="1:247" s="137" customFormat="1" ht="43.5" customHeight="1" thickTop="1" thickBot="1">
      <c r="A18" s="135"/>
      <c r="B18" s="475" t="s">
        <v>51</v>
      </c>
      <c r="C18" s="476"/>
      <c r="D18" s="480" t="s">
        <v>175</v>
      </c>
      <c r="E18" s="481"/>
      <c r="F18" s="502" t="s">
        <v>61</v>
      </c>
      <c r="G18" s="503"/>
      <c r="H18" s="136" t="s">
        <v>115</v>
      </c>
      <c r="I18" s="527" t="s">
        <v>117</v>
      </c>
      <c r="J18" s="523" t="s">
        <v>116</v>
      </c>
      <c r="K18" s="525" t="s">
        <v>118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</row>
    <row r="19" spans="1:247" s="8" customFormat="1" ht="22.5" customHeight="1" thickTop="1" thickBot="1">
      <c r="A19" s="7"/>
      <c r="B19" s="517"/>
      <c r="C19" s="138" t="s">
        <v>64</v>
      </c>
      <c r="D19" s="504">
        <f>+'Budzet projekta'!G14</f>
        <v>0</v>
      </c>
      <c r="E19" s="511"/>
      <c r="F19" s="500"/>
      <c r="G19" s="501"/>
      <c r="H19" s="153" t="e">
        <f>+F19/F24</f>
        <v>#DIV/0!</v>
      </c>
      <c r="I19" s="528"/>
      <c r="J19" s="524"/>
      <c r="K19" s="52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</row>
    <row r="20" spans="1:247" s="8" customFormat="1" ht="22.5" customHeight="1" thickTop="1" thickBot="1">
      <c r="A20" s="7"/>
      <c r="B20" s="518"/>
      <c r="C20" s="139" t="s">
        <v>53</v>
      </c>
      <c r="D20" s="504">
        <f>+'Budzet projekta'!G15</f>
        <v>0</v>
      </c>
      <c r="E20" s="505"/>
      <c r="F20" s="520"/>
      <c r="G20" s="521"/>
      <c r="H20" s="153" t="e">
        <f>+F20/F24</f>
        <v>#DIV/0!</v>
      </c>
      <c r="I20" s="528"/>
      <c r="J20" s="524"/>
      <c r="K20" s="52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</row>
    <row r="21" spans="1:247" s="8" customFormat="1" ht="22.5" customHeight="1" thickTop="1" thickBot="1">
      <c r="A21" s="7"/>
      <c r="B21" s="518"/>
      <c r="C21" s="139" t="s">
        <v>54</v>
      </c>
      <c r="D21" s="504">
        <f>+'Budzet projekta'!G16</f>
        <v>0</v>
      </c>
      <c r="E21" s="505"/>
      <c r="F21" s="520"/>
      <c r="G21" s="521"/>
      <c r="H21" s="153" t="e">
        <f>+F21/F24</f>
        <v>#DIV/0!</v>
      </c>
      <c r="I21" s="528"/>
      <c r="J21" s="524"/>
      <c r="K21" s="52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</row>
    <row r="22" spans="1:247" s="8" customFormat="1" ht="22.5" customHeight="1" thickTop="1" thickBot="1">
      <c r="A22" s="7"/>
      <c r="B22" s="518"/>
      <c r="C22" s="139" t="s">
        <v>55</v>
      </c>
      <c r="D22" s="504">
        <f>+'Budzet projekta'!G17</f>
        <v>0</v>
      </c>
      <c r="E22" s="505"/>
      <c r="F22" s="520"/>
      <c r="G22" s="521"/>
      <c r="H22" s="154" t="e">
        <f>+F22/F24</f>
        <v>#DIV/0!</v>
      </c>
      <c r="I22" s="528"/>
      <c r="J22" s="524"/>
      <c r="K22" s="52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</row>
    <row r="23" spans="1:247" s="8" customFormat="1" ht="22.5" customHeight="1" thickTop="1" thickBot="1">
      <c r="A23" s="7"/>
      <c r="B23" s="519"/>
      <c r="C23" s="140" t="s">
        <v>56</v>
      </c>
      <c r="D23" s="504">
        <f>+'Budzet projekta'!G18</f>
        <v>0</v>
      </c>
      <c r="E23" s="511"/>
      <c r="F23" s="509"/>
      <c r="G23" s="510"/>
      <c r="H23" s="153" t="e">
        <f>+F23/F24</f>
        <v>#DIV/0!</v>
      </c>
      <c r="I23" s="529"/>
      <c r="J23" s="524"/>
      <c r="K23" s="52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</row>
    <row r="24" spans="1:247" s="10" customFormat="1" ht="30" customHeight="1" thickTop="1" thickBot="1">
      <c r="A24" s="9"/>
      <c r="B24" s="515" t="s">
        <v>26</v>
      </c>
      <c r="C24" s="516"/>
      <c r="D24" s="442">
        <f>SUM(D19:E23)</f>
        <v>0</v>
      </c>
      <c r="E24" s="442"/>
      <c r="F24" s="442">
        <f>SUM(F19:G23)</f>
        <v>0</v>
      </c>
      <c r="G24" s="442"/>
      <c r="H24" s="155" t="e">
        <f>SUM(H19:H23)</f>
        <v>#DIV/0!</v>
      </c>
      <c r="I24" s="156" t="e">
        <f>+(F20+F21+F22)/F24</f>
        <v>#DIV/0!</v>
      </c>
      <c r="J24" s="157" t="e">
        <f>+C9/C11</f>
        <v>#DIV/0!</v>
      </c>
      <c r="K24" s="158" t="e">
        <f>+C13/C15</f>
        <v>#DIV/0!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</row>
    <row r="25" spans="1:247" s="9" customFormat="1" ht="16.5" customHeight="1" thickTop="1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247" s="142" customFormat="1" ht="34.5" customHeight="1" thickTop="1" thickBot="1">
      <c r="A26" s="141"/>
      <c r="B26" s="512" t="s">
        <v>58</v>
      </c>
      <c r="C26" s="513"/>
      <c r="D26" s="513"/>
      <c r="E26" s="513"/>
      <c r="F26" s="513"/>
      <c r="G26" s="513"/>
      <c r="H26" s="513"/>
      <c r="I26" s="513"/>
      <c r="J26" s="513"/>
      <c r="K26" s="514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  <c r="EA26" s="141"/>
      <c r="EB26" s="141"/>
      <c r="EC26" s="141"/>
      <c r="ED26" s="141"/>
      <c r="EE26" s="141"/>
      <c r="EF26" s="141"/>
      <c r="EG26" s="141"/>
      <c r="EH26" s="141"/>
      <c r="EI26" s="141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  <c r="EY26" s="141"/>
      <c r="EZ26" s="141"/>
      <c r="FA26" s="141"/>
      <c r="FB26" s="141"/>
      <c r="FC26" s="141"/>
      <c r="FD26" s="14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</row>
    <row r="27" spans="1:247" s="78" customFormat="1" ht="35.25" customHeight="1" thickTop="1">
      <c r="B27" s="76"/>
      <c r="C27" s="77"/>
      <c r="D27" s="443" t="s">
        <v>36</v>
      </c>
      <c r="E27" s="444"/>
      <c r="F27" s="444"/>
      <c r="G27" s="444"/>
      <c r="H27" s="497" t="s">
        <v>38</v>
      </c>
      <c r="I27" s="498"/>
      <c r="J27" s="498"/>
      <c r="K27" s="499"/>
    </row>
    <row r="28" spans="1:247" s="69" customFormat="1" ht="85.5" customHeight="1">
      <c r="B28" s="143" t="s">
        <v>62</v>
      </c>
      <c r="C28" s="144" t="s">
        <v>35</v>
      </c>
      <c r="D28" s="145" t="s">
        <v>10</v>
      </c>
      <c r="E28" s="146" t="s">
        <v>3</v>
      </c>
      <c r="F28" s="146" t="s">
        <v>4</v>
      </c>
      <c r="G28" s="144" t="s">
        <v>41</v>
      </c>
      <c r="H28" s="147" t="s">
        <v>39</v>
      </c>
      <c r="I28" s="148" t="s">
        <v>40</v>
      </c>
      <c r="J28" s="149" t="s">
        <v>63</v>
      </c>
      <c r="K28" s="86" t="s">
        <v>134</v>
      </c>
    </row>
    <row r="29" spans="1:247" s="93" customFormat="1" ht="24" customHeight="1" thickBot="1">
      <c r="B29" s="87">
        <v>1</v>
      </c>
      <c r="C29" s="88" t="s">
        <v>5</v>
      </c>
      <c r="D29" s="88" t="s">
        <v>6</v>
      </c>
      <c r="E29" s="88" t="s">
        <v>7</v>
      </c>
      <c r="F29" s="88" t="s">
        <v>8</v>
      </c>
      <c r="G29" s="89" t="s">
        <v>9</v>
      </c>
      <c r="H29" s="90" t="s">
        <v>0</v>
      </c>
      <c r="I29" s="88" t="s">
        <v>1</v>
      </c>
      <c r="J29" s="91" t="s">
        <v>119</v>
      </c>
      <c r="K29" s="92" t="s">
        <v>122</v>
      </c>
    </row>
    <row r="30" spans="1:247" s="64" customFormat="1" ht="50.25" customHeight="1" thickTop="1" thickBot="1">
      <c r="B30" s="94" t="s">
        <v>44</v>
      </c>
      <c r="C30" s="52" t="s">
        <v>60</v>
      </c>
      <c r="D30" s="52"/>
      <c r="E30" s="53"/>
      <c r="F30" s="309"/>
      <c r="G30" s="324">
        <f>+G31+G52</f>
        <v>0</v>
      </c>
      <c r="H30" s="324">
        <f>+H31+H52</f>
        <v>0</v>
      </c>
      <c r="I30" s="324">
        <f>+I31+I52</f>
        <v>0</v>
      </c>
      <c r="J30" s="326">
        <f>+G30-H30-I30</f>
        <v>0</v>
      </c>
      <c r="K30" s="325" t="e">
        <f>+H30/G30</f>
        <v>#DIV/0!</v>
      </c>
    </row>
    <row r="31" spans="1:247" s="150" customFormat="1" ht="39" customHeight="1" thickTop="1" thickBot="1">
      <c r="B31" s="95" t="s">
        <v>43</v>
      </c>
      <c r="C31" s="48" t="s">
        <v>14</v>
      </c>
      <c r="D31" s="48"/>
      <c r="E31" s="49"/>
      <c r="F31" s="310"/>
      <c r="G31" s="320">
        <f>SUM(G32:G51)</f>
        <v>0</v>
      </c>
      <c r="H31" s="320">
        <f>SUM(H32:H51)</f>
        <v>0</v>
      </c>
      <c r="I31" s="320">
        <f>SUM(I32:I51)</f>
        <v>0</v>
      </c>
      <c r="J31" s="321">
        <f>+G31-H31-I31</f>
        <v>0</v>
      </c>
      <c r="K31" s="351" t="s">
        <v>121</v>
      </c>
      <c r="N31" s="64"/>
    </row>
    <row r="32" spans="1:247" s="69" customFormat="1" ht="16.5" thickTop="1" thickBot="1">
      <c r="B32" s="26"/>
      <c r="C32" s="1"/>
      <c r="D32" s="12"/>
      <c r="E32" s="19"/>
      <c r="F32" s="20"/>
      <c r="G32" s="114">
        <f>+E32*F32</f>
        <v>0</v>
      </c>
      <c r="H32" s="34"/>
      <c r="I32" s="22"/>
      <c r="J32" s="119">
        <f t="shared" ref="J32:J72" si="0">+G32-H32-I32</f>
        <v>0</v>
      </c>
      <c r="K32" s="351"/>
    </row>
    <row r="33" spans="2:11" s="69" customFormat="1" ht="16.5" thickTop="1" thickBot="1">
      <c r="B33" s="26"/>
      <c r="C33" s="1"/>
      <c r="D33" s="12"/>
      <c r="E33" s="15"/>
      <c r="F33" s="16"/>
      <c r="G33" s="115">
        <f>+E33*F33</f>
        <v>0</v>
      </c>
      <c r="H33" s="35"/>
      <c r="I33" s="23"/>
      <c r="J33" s="120">
        <f t="shared" si="0"/>
        <v>0</v>
      </c>
      <c r="K33" s="351"/>
    </row>
    <row r="34" spans="2:11" s="69" customFormat="1" ht="16.5" thickTop="1" thickBot="1">
      <c r="B34" s="26"/>
      <c r="C34" s="1"/>
      <c r="D34" s="12"/>
      <c r="E34" s="15"/>
      <c r="F34" s="16"/>
      <c r="G34" s="115">
        <f>+E34*F34</f>
        <v>0</v>
      </c>
      <c r="H34" s="35"/>
      <c r="I34" s="23"/>
      <c r="J34" s="120">
        <f t="shared" si="0"/>
        <v>0</v>
      </c>
      <c r="K34" s="351"/>
    </row>
    <row r="35" spans="2:11" s="69" customFormat="1" ht="16.5" thickTop="1" thickBot="1">
      <c r="B35" s="26"/>
      <c r="C35" s="1"/>
      <c r="D35" s="12"/>
      <c r="E35" s="15"/>
      <c r="F35" s="16"/>
      <c r="G35" s="115">
        <f>+E35*F35</f>
        <v>0</v>
      </c>
      <c r="H35" s="35"/>
      <c r="I35" s="23"/>
      <c r="J35" s="120">
        <f t="shared" si="0"/>
        <v>0</v>
      </c>
      <c r="K35" s="351"/>
    </row>
    <row r="36" spans="2:11" s="69" customFormat="1" ht="16.5" thickTop="1" thickBot="1">
      <c r="B36" s="27"/>
      <c r="C36" s="2"/>
      <c r="D36" s="13"/>
      <c r="E36" s="15"/>
      <c r="F36" s="16"/>
      <c r="G36" s="115">
        <f t="shared" ref="G36:G51" si="1">+E36*F36</f>
        <v>0</v>
      </c>
      <c r="H36" s="35"/>
      <c r="I36" s="23"/>
      <c r="J36" s="120">
        <f t="shared" si="0"/>
        <v>0</v>
      </c>
      <c r="K36" s="351"/>
    </row>
    <row r="37" spans="2:11" s="69" customFormat="1" ht="16.5" thickTop="1" thickBot="1">
      <c r="B37" s="27"/>
      <c r="C37" s="2"/>
      <c r="D37" s="13"/>
      <c r="E37" s="15"/>
      <c r="F37" s="16"/>
      <c r="G37" s="115">
        <f t="shared" si="1"/>
        <v>0</v>
      </c>
      <c r="H37" s="35"/>
      <c r="I37" s="23"/>
      <c r="J37" s="120">
        <f t="shared" si="0"/>
        <v>0</v>
      </c>
      <c r="K37" s="351"/>
    </row>
    <row r="38" spans="2:11" s="69" customFormat="1" ht="16.5" thickTop="1" thickBot="1">
      <c r="B38" s="27"/>
      <c r="C38" s="2"/>
      <c r="D38" s="13"/>
      <c r="E38" s="15"/>
      <c r="F38" s="16"/>
      <c r="G38" s="115">
        <f t="shared" si="1"/>
        <v>0</v>
      </c>
      <c r="H38" s="35"/>
      <c r="I38" s="23"/>
      <c r="J38" s="121">
        <f t="shared" si="0"/>
        <v>0</v>
      </c>
      <c r="K38" s="351"/>
    </row>
    <row r="39" spans="2:11" s="69" customFormat="1" ht="16.5" thickTop="1" thickBot="1">
      <c r="B39" s="27"/>
      <c r="C39" s="2"/>
      <c r="D39" s="13"/>
      <c r="E39" s="15"/>
      <c r="F39" s="16"/>
      <c r="G39" s="115">
        <f t="shared" si="1"/>
        <v>0</v>
      </c>
      <c r="H39" s="35"/>
      <c r="I39" s="23"/>
      <c r="J39" s="119">
        <f t="shared" si="0"/>
        <v>0</v>
      </c>
      <c r="K39" s="351"/>
    </row>
    <row r="40" spans="2:11" s="69" customFormat="1" ht="16.5" customHeight="1" thickTop="1" thickBot="1">
      <c r="B40" s="27"/>
      <c r="C40" s="2"/>
      <c r="D40" s="13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351"/>
    </row>
    <row r="41" spans="2:11" s="69" customFormat="1" ht="17.25" customHeight="1" thickTop="1" thickBot="1">
      <c r="B41" s="27"/>
      <c r="C41" s="2"/>
      <c r="D41" s="13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351"/>
    </row>
    <row r="42" spans="2:11" s="69" customFormat="1" ht="15.75" customHeight="1" thickBot="1">
      <c r="B42" s="26"/>
      <c r="C42" s="1"/>
      <c r="D42" s="12"/>
      <c r="E42" s="19"/>
      <c r="F42" s="20"/>
      <c r="G42" s="114">
        <f t="shared" si="1"/>
        <v>0</v>
      </c>
      <c r="H42" s="34"/>
      <c r="I42" s="22"/>
      <c r="J42" s="119">
        <f t="shared" si="0"/>
        <v>0</v>
      </c>
      <c r="K42" s="35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35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35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351"/>
    </row>
    <row r="46" spans="2:11" s="69" customFormat="1" ht="16.5" customHeight="1" thickTop="1" thickBot="1">
      <c r="B46" s="28"/>
      <c r="C46" s="3"/>
      <c r="D46" s="14"/>
      <c r="E46" s="15"/>
      <c r="F46" s="16"/>
      <c r="G46" s="115">
        <f t="shared" si="1"/>
        <v>0</v>
      </c>
      <c r="H46" s="35"/>
      <c r="I46" s="23"/>
      <c r="J46" s="120">
        <f t="shared" si="0"/>
        <v>0</v>
      </c>
      <c r="K46" s="351"/>
    </row>
    <row r="47" spans="2:11" s="69" customFormat="1" ht="16.5" customHeight="1" thickTop="1" thickBot="1">
      <c r="B47" s="28"/>
      <c r="C47" s="3"/>
      <c r="D47" s="14"/>
      <c r="E47" s="15"/>
      <c r="F47" s="16"/>
      <c r="G47" s="115">
        <f t="shared" si="1"/>
        <v>0</v>
      </c>
      <c r="H47" s="35"/>
      <c r="I47" s="23"/>
      <c r="J47" s="120">
        <f t="shared" si="0"/>
        <v>0</v>
      </c>
      <c r="K47" s="351"/>
    </row>
    <row r="48" spans="2:11" s="69" customFormat="1" ht="16.5" customHeight="1" thickTop="1" thickBot="1">
      <c r="B48" s="28"/>
      <c r="C48" s="3"/>
      <c r="D48" s="14"/>
      <c r="E48" s="15"/>
      <c r="F48" s="16"/>
      <c r="G48" s="115">
        <f t="shared" si="1"/>
        <v>0</v>
      </c>
      <c r="H48" s="35"/>
      <c r="I48" s="23"/>
      <c r="J48" s="120">
        <f t="shared" si="0"/>
        <v>0</v>
      </c>
      <c r="K48" s="351"/>
    </row>
    <row r="49" spans="2:11" s="69" customFormat="1" ht="16.5" customHeight="1" thickTop="1" thickBot="1">
      <c r="B49" s="28"/>
      <c r="C49" s="3"/>
      <c r="D49" s="14"/>
      <c r="E49" s="15"/>
      <c r="F49" s="16"/>
      <c r="G49" s="115">
        <f t="shared" si="1"/>
        <v>0</v>
      </c>
      <c r="H49" s="35"/>
      <c r="I49" s="23"/>
      <c r="J49" s="120">
        <f t="shared" si="0"/>
        <v>0</v>
      </c>
      <c r="K49" s="351"/>
    </row>
    <row r="50" spans="2:11" s="69" customFormat="1" ht="16.5" customHeight="1" thickTop="1" thickBot="1">
      <c r="B50" s="28"/>
      <c r="C50" s="3"/>
      <c r="D50" s="14"/>
      <c r="E50" s="15"/>
      <c r="F50" s="16"/>
      <c r="G50" s="115">
        <f t="shared" si="1"/>
        <v>0</v>
      </c>
      <c r="H50" s="35"/>
      <c r="I50" s="23"/>
      <c r="J50" s="120">
        <f t="shared" si="0"/>
        <v>0</v>
      </c>
      <c r="K50" s="351"/>
    </row>
    <row r="51" spans="2:11" s="69" customFormat="1" ht="16.5" customHeight="1" thickTop="1" thickBot="1">
      <c r="B51" s="28"/>
      <c r="C51" s="3"/>
      <c r="D51" s="14"/>
      <c r="E51" s="21"/>
      <c r="F51" s="25"/>
      <c r="G51" s="116">
        <f t="shared" si="1"/>
        <v>0</v>
      </c>
      <c r="H51" s="36"/>
      <c r="I51" s="24"/>
      <c r="J51" s="122">
        <f t="shared" si="0"/>
        <v>0</v>
      </c>
      <c r="K51" s="351"/>
    </row>
    <row r="52" spans="2:11" s="150" customFormat="1" ht="33" customHeight="1" thickTop="1" thickBot="1">
      <c r="B52" s="96" t="s">
        <v>5</v>
      </c>
      <c r="C52" s="97" t="s">
        <v>15</v>
      </c>
      <c r="D52" s="37"/>
      <c r="E52" s="38"/>
      <c r="F52" s="322"/>
      <c r="G52" s="320">
        <f>SUM(G53:G72)</f>
        <v>0</v>
      </c>
      <c r="H52" s="323">
        <f>SUM(H53:H72)</f>
        <v>0</v>
      </c>
      <c r="I52" s="323">
        <f>SUM(I53:I72)</f>
        <v>0</v>
      </c>
      <c r="J52" s="312">
        <f t="shared" si="0"/>
        <v>0</v>
      </c>
      <c r="K52" s="351"/>
    </row>
    <row r="53" spans="2:11" s="69" customFormat="1" ht="16.5" thickTop="1" thickBot="1">
      <c r="B53" s="26"/>
      <c r="C53" s="1"/>
      <c r="D53" s="12"/>
      <c r="E53" s="19"/>
      <c r="F53" s="20"/>
      <c r="G53" s="114">
        <f>+E53*F53</f>
        <v>0</v>
      </c>
      <c r="H53" s="39"/>
      <c r="I53" s="41"/>
      <c r="J53" s="119">
        <f t="shared" si="0"/>
        <v>0</v>
      </c>
      <c r="K53" s="351"/>
    </row>
    <row r="54" spans="2:11" s="69" customFormat="1" ht="16.5" thickTop="1" thickBot="1">
      <c r="B54" s="29"/>
      <c r="C54" s="2"/>
      <c r="D54" s="13"/>
      <c r="E54" s="15"/>
      <c r="F54" s="16"/>
      <c r="G54" s="115">
        <f t="shared" ref="G54:G72" si="2">+E54*F54</f>
        <v>0</v>
      </c>
      <c r="H54" s="40"/>
      <c r="I54" s="42"/>
      <c r="J54" s="120">
        <f t="shared" si="0"/>
        <v>0</v>
      </c>
      <c r="K54" s="351"/>
    </row>
    <row r="55" spans="2:11" s="69" customFormat="1" ht="16.5" thickTop="1" thickBot="1">
      <c r="B55" s="27"/>
      <c r="C55" s="2"/>
      <c r="D55" s="13"/>
      <c r="E55" s="15"/>
      <c r="F55" s="16"/>
      <c r="G55" s="115">
        <f t="shared" si="2"/>
        <v>0</v>
      </c>
      <c r="H55" s="40"/>
      <c r="I55" s="42"/>
      <c r="J55" s="120">
        <f t="shared" si="0"/>
        <v>0</v>
      </c>
      <c r="K55" s="351"/>
    </row>
    <row r="56" spans="2:11" s="69" customFormat="1" ht="16.5" thickTop="1" thickBot="1">
      <c r="B56" s="29"/>
      <c r="C56" s="2"/>
      <c r="D56" s="13"/>
      <c r="E56" s="15"/>
      <c r="F56" s="16"/>
      <c r="G56" s="115">
        <f t="shared" si="2"/>
        <v>0</v>
      </c>
      <c r="H56" s="40"/>
      <c r="I56" s="42"/>
      <c r="J56" s="120">
        <f t="shared" si="0"/>
        <v>0</v>
      </c>
      <c r="K56" s="351"/>
    </row>
    <row r="57" spans="2:11" s="69" customFormat="1" ht="16.5" thickTop="1" thickBot="1">
      <c r="B57" s="27"/>
      <c r="C57" s="2"/>
      <c r="D57" s="13"/>
      <c r="E57" s="15"/>
      <c r="F57" s="16"/>
      <c r="G57" s="115">
        <f t="shared" si="2"/>
        <v>0</v>
      </c>
      <c r="H57" s="40"/>
      <c r="I57" s="42"/>
      <c r="J57" s="120">
        <f t="shared" si="0"/>
        <v>0</v>
      </c>
      <c r="K57" s="351"/>
    </row>
    <row r="58" spans="2:11" s="69" customFormat="1" ht="16.5" customHeight="1" thickTop="1" thickBot="1">
      <c r="B58" s="27"/>
      <c r="C58" s="2"/>
      <c r="D58" s="13"/>
      <c r="E58" s="15"/>
      <c r="F58" s="16"/>
      <c r="G58" s="117">
        <f t="shared" si="2"/>
        <v>0</v>
      </c>
      <c r="H58" s="40"/>
      <c r="I58" s="42"/>
      <c r="J58" s="121">
        <f t="shared" si="0"/>
        <v>0</v>
      </c>
      <c r="K58" s="351"/>
    </row>
    <row r="59" spans="2:11" s="69" customFormat="1" ht="15.75" customHeight="1" thickBot="1">
      <c r="B59" s="27"/>
      <c r="C59" s="2"/>
      <c r="D59" s="13"/>
      <c r="E59" s="17"/>
      <c r="F59" s="18"/>
      <c r="G59" s="114">
        <f t="shared" si="2"/>
        <v>0</v>
      </c>
      <c r="H59" s="40"/>
      <c r="I59" s="42"/>
      <c r="J59" s="119">
        <f t="shared" si="0"/>
        <v>0</v>
      </c>
      <c r="K59" s="351"/>
    </row>
    <row r="60" spans="2:11" s="69" customFormat="1" ht="16.5" customHeight="1" thickTop="1" thickBot="1">
      <c r="B60" s="27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351"/>
    </row>
    <row r="61" spans="2:11" s="69" customFormat="1" ht="18.7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351"/>
    </row>
    <row r="62" spans="2:11" s="69" customFormat="1" ht="16.5" customHeight="1" thickTop="1" thickBot="1">
      <c r="B62" s="29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351"/>
    </row>
    <row r="63" spans="2:11" s="69" customFormat="1" ht="15.75" customHeight="1" thickBot="1">
      <c r="B63" s="29"/>
      <c r="C63" s="2"/>
      <c r="D63" s="13"/>
      <c r="E63" s="17"/>
      <c r="F63" s="18"/>
      <c r="G63" s="114">
        <f t="shared" si="2"/>
        <v>0</v>
      </c>
      <c r="H63" s="40"/>
      <c r="I63" s="42"/>
      <c r="J63" s="119">
        <f t="shared" si="0"/>
        <v>0</v>
      </c>
      <c r="K63" s="351"/>
    </row>
    <row r="64" spans="2:11" s="69" customFormat="1" ht="16.5" customHeight="1" thickTop="1" thickBot="1">
      <c r="B64" s="29"/>
      <c r="C64" s="2"/>
      <c r="D64" s="13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351"/>
    </row>
    <row r="65" spans="1:247" s="69" customFormat="1" ht="16.5" customHeight="1" thickTop="1" thickBot="1">
      <c r="B65" s="29"/>
      <c r="C65" s="2"/>
      <c r="D65" s="13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351"/>
    </row>
    <row r="66" spans="1:247" s="69" customFormat="1" ht="16.5" customHeight="1" thickTop="1" thickBot="1">
      <c r="B66" s="29"/>
      <c r="C66" s="2"/>
      <c r="D66" s="13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351"/>
    </row>
    <row r="67" spans="1:247" s="69" customFormat="1" ht="16.5" customHeight="1" thickTop="1" thickBot="1">
      <c r="B67" s="27"/>
      <c r="C67" s="2"/>
      <c r="D67" s="13"/>
      <c r="E67" s="17"/>
      <c r="F67" s="18"/>
      <c r="G67" s="115">
        <f t="shared" si="2"/>
        <v>0</v>
      </c>
      <c r="H67" s="40"/>
      <c r="I67" s="42"/>
      <c r="J67" s="120">
        <f t="shared" si="0"/>
        <v>0</v>
      </c>
      <c r="K67" s="351"/>
    </row>
    <row r="68" spans="1:247" s="69" customFormat="1" ht="16.5" customHeight="1" thickTop="1" thickBot="1">
      <c r="B68" s="28"/>
      <c r="C68" s="3"/>
      <c r="D68" s="14"/>
      <c r="E68" s="17"/>
      <c r="F68" s="18"/>
      <c r="G68" s="115">
        <f t="shared" si="2"/>
        <v>0</v>
      </c>
      <c r="H68" s="40"/>
      <c r="I68" s="42"/>
      <c r="J68" s="120">
        <f t="shared" si="0"/>
        <v>0</v>
      </c>
      <c r="K68" s="351"/>
    </row>
    <row r="69" spans="1:247" s="69" customFormat="1" ht="16.5" customHeight="1" thickTop="1" thickBot="1">
      <c r="B69" s="28"/>
      <c r="C69" s="3"/>
      <c r="D69" s="14"/>
      <c r="E69" s="17"/>
      <c r="F69" s="18"/>
      <c r="G69" s="115">
        <f t="shared" si="2"/>
        <v>0</v>
      </c>
      <c r="H69" s="40"/>
      <c r="I69" s="42"/>
      <c r="J69" s="120">
        <f t="shared" si="0"/>
        <v>0</v>
      </c>
      <c r="K69" s="351"/>
    </row>
    <row r="70" spans="1:247" s="69" customFormat="1" ht="16.5" customHeight="1" thickTop="1" thickBot="1">
      <c r="B70" s="28"/>
      <c r="C70" s="3"/>
      <c r="D70" s="14"/>
      <c r="E70" s="17"/>
      <c r="F70" s="18"/>
      <c r="G70" s="115">
        <f t="shared" si="2"/>
        <v>0</v>
      </c>
      <c r="H70" s="40"/>
      <c r="I70" s="42"/>
      <c r="J70" s="120">
        <f t="shared" si="0"/>
        <v>0</v>
      </c>
      <c r="K70" s="351"/>
    </row>
    <row r="71" spans="1:247" s="69" customFormat="1" ht="16.5" customHeight="1" thickTop="1" thickBot="1">
      <c r="B71" s="28"/>
      <c r="C71" s="3"/>
      <c r="D71" s="14"/>
      <c r="E71" s="17"/>
      <c r="F71" s="18"/>
      <c r="G71" s="115">
        <f t="shared" si="2"/>
        <v>0</v>
      </c>
      <c r="H71" s="40"/>
      <c r="I71" s="42"/>
      <c r="J71" s="120">
        <f t="shared" si="0"/>
        <v>0</v>
      </c>
      <c r="K71" s="351"/>
    </row>
    <row r="72" spans="1:247" s="69" customFormat="1" ht="16.5" customHeight="1" thickTop="1" thickBot="1">
      <c r="B72" s="43"/>
      <c r="C72" s="44"/>
      <c r="D72" s="45"/>
      <c r="E72" s="46"/>
      <c r="F72" s="47"/>
      <c r="G72" s="118">
        <f t="shared" si="2"/>
        <v>0</v>
      </c>
      <c r="H72" s="50"/>
      <c r="I72" s="51"/>
      <c r="J72" s="123">
        <f t="shared" si="0"/>
        <v>0</v>
      </c>
      <c r="K72" s="352"/>
    </row>
    <row r="73" spans="1:247" s="69" customFormat="1" ht="13.5" customHeight="1" thickTop="1" thickBot="1">
      <c r="B73" s="522"/>
      <c r="C73" s="522"/>
      <c r="D73" s="522"/>
      <c r="E73" s="522"/>
      <c r="F73" s="522"/>
      <c r="G73" s="522"/>
      <c r="H73" s="522"/>
      <c r="I73" s="522"/>
      <c r="J73" s="522"/>
      <c r="K73" s="522"/>
    </row>
    <row r="74" spans="1:247" s="69" customFormat="1" ht="93.75" customHeight="1" thickTop="1">
      <c r="B74" s="344" t="s">
        <v>12</v>
      </c>
      <c r="C74" s="345"/>
      <c r="D74" s="345"/>
      <c r="E74" s="345"/>
      <c r="F74" s="345"/>
      <c r="G74" s="345"/>
      <c r="H74" s="345"/>
      <c r="I74" s="345"/>
      <c r="J74" s="345"/>
      <c r="K74" s="346"/>
    </row>
    <row r="75" spans="1:247" s="69" customFormat="1" ht="154.5" customHeight="1">
      <c r="B75" s="353" t="s">
        <v>21</v>
      </c>
      <c r="C75" s="354"/>
      <c r="D75" s="354"/>
      <c r="E75" s="354"/>
      <c r="F75" s="354"/>
      <c r="G75" s="354"/>
      <c r="H75" s="354"/>
      <c r="I75" s="354"/>
      <c r="J75" s="354"/>
      <c r="K75" s="355"/>
    </row>
    <row r="76" spans="1:247" s="69" customFormat="1" ht="47.25" customHeight="1">
      <c r="B76" s="329"/>
      <c r="C76" s="330"/>
      <c r="D76" s="330"/>
      <c r="E76" s="331" t="s">
        <v>13</v>
      </c>
      <c r="F76" s="331"/>
      <c r="G76" s="331"/>
      <c r="H76" s="332"/>
      <c r="I76" s="332"/>
      <c r="J76" s="332"/>
      <c r="K76" s="333"/>
    </row>
    <row r="77" spans="1:247" s="69" customFormat="1" ht="72.75" customHeight="1" thickBot="1">
      <c r="B77" s="334" t="s">
        <v>16</v>
      </c>
      <c r="C77" s="335"/>
      <c r="D77" s="335"/>
      <c r="E77" s="32"/>
      <c r="F77" s="32"/>
      <c r="G77" s="33"/>
      <c r="H77" s="336" t="s">
        <v>111</v>
      </c>
      <c r="I77" s="336"/>
      <c r="J77" s="336"/>
      <c r="K77" s="337"/>
    </row>
    <row r="78" spans="1:247" ht="15.75" thickTop="1"/>
    <row r="79" spans="1:247" s="61" customFormat="1" ht="29.25" customHeight="1">
      <c r="A79" s="60"/>
      <c r="B79" s="356"/>
      <c r="C79" s="356"/>
      <c r="D79" s="356"/>
      <c r="E79" s="356"/>
      <c r="F79" s="356"/>
      <c r="G79" s="356"/>
      <c r="H79" s="356"/>
      <c r="I79" s="356"/>
      <c r="J79" s="356"/>
      <c r="K79" s="356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</row>
    <row r="80" spans="1:247" ht="100.5" customHeight="1">
      <c r="B80" s="273" t="s">
        <v>27</v>
      </c>
      <c r="C80" s="340" t="s">
        <v>174</v>
      </c>
      <c r="D80" s="340"/>
      <c r="E80" s="340"/>
      <c r="F80" s="340"/>
      <c r="G80" s="340"/>
      <c r="H80" s="340"/>
      <c r="I80" s="340"/>
      <c r="J80" s="340"/>
      <c r="K80" s="340"/>
      <c r="L80" s="327"/>
    </row>
    <row r="81" spans="3:11" ht="66" customHeight="1">
      <c r="C81" s="431" t="s">
        <v>173</v>
      </c>
      <c r="D81" s="431"/>
      <c r="E81" s="431"/>
      <c r="F81" s="431"/>
      <c r="G81" s="431"/>
      <c r="H81" s="431"/>
      <c r="I81" s="431"/>
      <c r="J81" s="431"/>
      <c r="K81" s="431"/>
    </row>
    <row r="82" spans="3:11" ht="48.75" customHeight="1"/>
  </sheetData>
  <sheetProtection formatCells="0" formatColumns="0" formatRows="0" insertColumns="0" insertRows="0"/>
  <mergeCells count="63">
    <mergeCell ref="B79:K79"/>
    <mergeCell ref="B73:K73"/>
    <mergeCell ref="F20:G20"/>
    <mergeCell ref="J18:J23"/>
    <mergeCell ref="H77:K77"/>
    <mergeCell ref="D19:E19"/>
    <mergeCell ref="K18:K23"/>
    <mergeCell ref="I18:I23"/>
    <mergeCell ref="F21:G21"/>
    <mergeCell ref="B76:D76"/>
    <mergeCell ref="B77:D77"/>
    <mergeCell ref="D22:E22"/>
    <mergeCell ref="F23:G23"/>
    <mergeCell ref="D20:E20"/>
    <mergeCell ref="D23:E23"/>
    <mergeCell ref="B26:K26"/>
    <mergeCell ref="B24:C24"/>
    <mergeCell ref="K31:K72"/>
    <mergeCell ref="B19:B23"/>
    <mergeCell ref="F22:G22"/>
    <mergeCell ref="H76:K76"/>
    <mergeCell ref="H27:K27"/>
    <mergeCell ref="F19:G19"/>
    <mergeCell ref="B74:K74"/>
    <mergeCell ref="B75:K75"/>
    <mergeCell ref="D21:E21"/>
    <mergeCell ref="D18:E18"/>
    <mergeCell ref="C7:F7"/>
    <mergeCell ref="C9:F9"/>
    <mergeCell ref="G6:K6"/>
    <mergeCell ref="G10:K10"/>
    <mergeCell ref="C8:F8"/>
    <mergeCell ref="C6:F6"/>
    <mergeCell ref="G8:K8"/>
    <mergeCell ref="G7:K7"/>
    <mergeCell ref="C10:F10"/>
    <mergeCell ref="G13:K13"/>
    <mergeCell ref="C13:F13"/>
    <mergeCell ref="F18:G18"/>
    <mergeCell ref="B17:K17"/>
    <mergeCell ref="B1:K1"/>
    <mergeCell ref="B2:K2"/>
    <mergeCell ref="B3:K3"/>
    <mergeCell ref="C4:F4"/>
    <mergeCell ref="C5:F5"/>
    <mergeCell ref="G5:K5"/>
    <mergeCell ref="G4:K4"/>
    <mergeCell ref="C81:K81"/>
    <mergeCell ref="C80:K80"/>
    <mergeCell ref="G9:K9"/>
    <mergeCell ref="C14:F14"/>
    <mergeCell ref="C11:F11"/>
    <mergeCell ref="E76:G76"/>
    <mergeCell ref="G11:K11"/>
    <mergeCell ref="D24:E24"/>
    <mergeCell ref="F24:G24"/>
    <mergeCell ref="D27:G27"/>
    <mergeCell ref="C12:F12"/>
    <mergeCell ref="G12:K12"/>
    <mergeCell ref="G14:K14"/>
    <mergeCell ref="C15:F15"/>
    <mergeCell ref="B18:C18"/>
    <mergeCell ref="G15:K15"/>
  </mergeCells>
  <phoneticPr fontId="0" type="noConversion"/>
  <hyperlinks>
    <hyperlink ref="B1:K1" location="'Revidiran budzet projekta'!B80" display=" РЕВИДИРАН БУЏЕТ ПРОЈЕКТА а/"/>
  </hyperlinks>
  <pageMargins left="0.31" right="0.17" top="0.25" bottom="0.34" header="0.17" footer="0.17"/>
  <pageSetup paperSize="9" scale="92" fitToHeight="16" orientation="landscape" useFirstPageNumber="1" r:id="rId1"/>
  <headerFooter>
    <oddHeader xml:space="preserve">&amp;R&amp;"Times New Roman,Regular"
</oddHeader>
    <oddFooter xml:space="preserve">&amp;C&amp;"Times New Roman,Regular"&amp;P </oddFooter>
  </headerFooter>
  <rowBreaks count="2" manualBreakCount="2">
    <brk id="24" min="1" max="10" man="1"/>
    <brk id="73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W527"/>
  <sheetViews>
    <sheetView topLeftCell="A26" zoomScale="87" zoomScaleNormal="87" zoomScaleSheetLayoutView="86" zoomScalePageLayoutView="70" workbookViewId="0">
      <selection activeCell="G9" sqref="G9:J9"/>
    </sheetView>
  </sheetViews>
  <sheetFormatPr defaultRowHeight="12"/>
  <cols>
    <col min="1" max="1" width="2.28515625" style="159" customWidth="1"/>
    <col min="2" max="2" width="27.28515625" style="160" customWidth="1"/>
    <col min="3" max="3" width="16.5703125" style="161" customWidth="1"/>
    <col min="4" max="4" width="16.42578125" style="217" customWidth="1"/>
    <col min="5" max="5" width="16.5703125" style="161" customWidth="1"/>
    <col min="6" max="6" width="15" style="161" customWidth="1"/>
    <col min="7" max="7" width="15.28515625" style="162" customWidth="1"/>
    <col min="8" max="8" width="15.85546875" style="162" customWidth="1"/>
    <col min="9" max="9" width="12" style="162" customWidth="1"/>
    <col min="10" max="10" width="15.28515625" style="162" customWidth="1"/>
    <col min="11" max="24" width="9.140625" style="159"/>
    <col min="25" max="101" width="9.140625" style="161"/>
    <col min="102" max="16384" width="9.140625" style="162"/>
  </cols>
  <sheetData>
    <row r="1" spans="1:101" hidden="1">
      <c r="D1" s="161"/>
    </row>
    <row r="2" spans="1:101" s="127" customFormat="1" ht="28.5" customHeight="1" thickBot="1">
      <c r="B2" s="540" t="s">
        <v>136</v>
      </c>
      <c r="C2" s="540"/>
      <c r="D2" s="540"/>
      <c r="E2" s="540"/>
      <c r="F2" s="540"/>
      <c r="G2" s="540"/>
      <c r="H2" s="540"/>
      <c r="I2" s="540"/>
      <c r="J2" s="540"/>
    </row>
    <row r="3" spans="1:101" s="163" customFormat="1" ht="23.25" customHeight="1" thickTop="1">
      <c r="A3" s="150"/>
      <c r="B3" s="541" t="s">
        <v>49</v>
      </c>
      <c r="C3" s="542"/>
      <c r="D3" s="542"/>
      <c r="E3" s="542"/>
      <c r="F3" s="542"/>
      <c r="G3" s="542"/>
      <c r="H3" s="542"/>
      <c r="I3" s="542"/>
      <c r="J3" s="543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</row>
    <row r="4" spans="1:101" s="164" customFormat="1" ht="21.75" customHeight="1" thickBot="1">
      <c r="A4" s="159"/>
      <c r="B4" s="544" t="s">
        <v>94</v>
      </c>
      <c r="C4" s="545"/>
      <c r="D4" s="546" t="s">
        <v>90</v>
      </c>
      <c r="E4" s="547"/>
      <c r="F4" s="547"/>
      <c r="G4" s="548" t="s">
        <v>91</v>
      </c>
      <c r="H4" s="549"/>
      <c r="I4" s="549"/>
      <c r="J4" s="550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</row>
    <row r="5" spans="1:101" s="167" customFormat="1" ht="23.25" customHeight="1" thickTop="1" thickBot="1">
      <c r="A5" s="165"/>
      <c r="B5" s="551"/>
      <c r="C5" s="552"/>
      <c r="D5" s="553">
        <f>+'Budzet projekta'!B6</f>
        <v>0</v>
      </c>
      <c r="E5" s="554"/>
      <c r="F5" s="554"/>
      <c r="G5" s="555">
        <f>+'Budzet projekta'!G6</f>
        <v>0</v>
      </c>
      <c r="H5" s="555"/>
      <c r="I5" s="555"/>
      <c r="J5" s="556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</row>
    <row r="6" spans="1:101" s="167" customFormat="1" ht="8.25" customHeight="1" thickTop="1" thickBot="1">
      <c r="A6" s="165"/>
      <c r="B6" s="557"/>
      <c r="C6" s="557"/>
      <c r="D6" s="557"/>
      <c r="E6" s="557"/>
      <c r="F6" s="557"/>
      <c r="G6" s="557"/>
      <c r="H6" s="557"/>
      <c r="I6" s="557"/>
      <c r="J6" s="557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</row>
    <row r="7" spans="1:101" s="169" customFormat="1" ht="26.25" customHeight="1" thickTop="1">
      <c r="A7" s="168"/>
      <c r="B7" s="558" t="s">
        <v>65</v>
      </c>
      <c r="C7" s="559"/>
      <c r="D7" s="559"/>
      <c r="E7" s="559"/>
      <c r="F7" s="559"/>
      <c r="G7" s="559"/>
      <c r="H7" s="559"/>
      <c r="I7" s="559"/>
      <c r="J7" s="560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</row>
    <row r="8" spans="1:101" s="172" customFormat="1" ht="34.5" customHeight="1" thickBot="1">
      <c r="A8" s="170"/>
      <c r="B8" s="573" t="s">
        <v>139</v>
      </c>
      <c r="C8" s="574"/>
      <c r="D8" s="561" t="s">
        <v>108</v>
      </c>
      <c r="E8" s="562"/>
      <c r="F8" s="562"/>
      <c r="G8" s="563" t="s">
        <v>66</v>
      </c>
      <c r="H8" s="564"/>
      <c r="I8" s="564"/>
      <c r="J8" s="565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</row>
    <row r="9" spans="1:101" s="173" customFormat="1" ht="21" customHeight="1" thickTop="1" thickBot="1">
      <c r="A9" s="170"/>
      <c r="B9" s="566">
        <f>+'Revidiran budzet projekta'!C13</f>
        <v>0</v>
      </c>
      <c r="C9" s="567"/>
      <c r="D9" s="568"/>
      <c r="E9" s="569"/>
      <c r="F9" s="569"/>
      <c r="G9" s="570" t="e">
        <f>+D9/B9</f>
        <v>#DIV/0!</v>
      </c>
      <c r="H9" s="571"/>
      <c r="I9" s="571"/>
      <c r="J9" s="572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</row>
    <row r="10" spans="1:101" s="173" customFormat="1" ht="7.5" customHeight="1" thickTop="1" thickBot="1">
      <c r="A10" s="170"/>
      <c r="B10" s="531"/>
      <c r="C10" s="531"/>
      <c r="D10" s="532"/>
      <c r="E10" s="532"/>
      <c r="F10" s="532"/>
      <c r="G10" s="531"/>
      <c r="H10" s="531"/>
      <c r="I10" s="531"/>
      <c r="J10" s="531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</row>
    <row r="11" spans="1:101" s="174" customFormat="1" ht="26.25" customHeight="1" thickTop="1">
      <c r="B11" s="533" t="s">
        <v>67</v>
      </c>
      <c r="C11" s="534"/>
      <c r="D11" s="534"/>
      <c r="E11" s="534"/>
      <c r="F11" s="534"/>
      <c r="G11" s="534"/>
      <c r="H11" s="534"/>
      <c r="I11" s="534"/>
      <c r="J11" s="53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</row>
    <row r="12" spans="1:101" s="172" customFormat="1" ht="45" customHeight="1" thickBot="1">
      <c r="A12" s="170"/>
      <c r="B12" s="536" t="s">
        <v>92</v>
      </c>
      <c r="C12" s="537"/>
      <c r="D12" s="538" t="s">
        <v>109</v>
      </c>
      <c r="E12" s="539"/>
      <c r="F12" s="539"/>
      <c r="G12" s="575" t="s">
        <v>137</v>
      </c>
      <c r="H12" s="576"/>
      <c r="I12" s="576"/>
      <c r="J12" s="577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</row>
    <row r="13" spans="1:101" s="173" customFormat="1" ht="23.25" customHeight="1" thickTop="1" thickBot="1">
      <c r="A13" s="170"/>
      <c r="B13" s="566">
        <f>+'Revidiran budzet projekta'!G13</f>
        <v>0</v>
      </c>
      <c r="C13" s="567"/>
      <c r="D13" s="578"/>
      <c r="E13" s="578"/>
      <c r="F13" s="578"/>
      <c r="G13" s="570" t="e">
        <f>+D13/D9</f>
        <v>#DIV/0!</v>
      </c>
      <c r="H13" s="571"/>
      <c r="I13" s="571"/>
      <c r="J13" s="572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</row>
    <row r="14" spans="1:101" s="173" customFormat="1" ht="6" customHeight="1" thickTop="1" thickBot="1">
      <c r="A14" s="170"/>
      <c r="B14" s="531"/>
      <c r="C14" s="531"/>
      <c r="D14" s="532"/>
      <c r="E14" s="532"/>
      <c r="F14" s="532"/>
      <c r="G14" s="531"/>
      <c r="H14" s="531"/>
      <c r="I14" s="531"/>
      <c r="J14" s="531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</row>
    <row r="15" spans="1:101" s="174" customFormat="1" ht="24" customHeight="1" thickTop="1">
      <c r="A15" s="175"/>
      <c r="B15" s="585" t="s">
        <v>68</v>
      </c>
      <c r="C15" s="586"/>
      <c r="D15" s="586"/>
      <c r="E15" s="586"/>
      <c r="F15" s="586"/>
      <c r="G15" s="586"/>
      <c r="H15" s="586"/>
      <c r="I15" s="586"/>
      <c r="J15" s="587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</row>
    <row r="16" spans="1:101" s="172" customFormat="1" ht="30" customHeight="1" thickBot="1">
      <c r="A16" s="170"/>
      <c r="B16" s="588" t="s">
        <v>138</v>
      </c>
      <c r="C16" s="589"/>
      <c r="D16" s="538" t="s">
        <v>95</v>
      </c>
      <c r="E16" s="592"/>
      <c r="F16" s="575" t="s">
        <v>142</v>
      </c>
      <c r="G16" s="584"/>
      <c r="H16" s="575" t="s">
        <v>141</v>
      </c>
      <c r="I16" s="576"/>
      <c r="J16" s="577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</row>
    <row r="17" spans="1:101" s="173" customFormat="1" ht="21.75" customHeight="1" thickTop="1" thickBot="1">
      <c r="A17" s="170"/>
      <c r="B17" s="590">
        <f>+'Revidiran budzet projekta'!C15</f>
        <v>0</v>
      </c>
      <c r="C17" s="591"/>
      <c r="D17" s="593"/>
      <c r="E17" s="578"/>
      <c r="F17" s="579" t="e">
        <f>+B9/B17</f>
        <v>#DIV/0!</v>
      </c>
      <c r="G17" s="580"/>
      <c r="H17" s="581" t="e">
        <f>+D9/D17</f>
        <v>#DIV/0!</v>
      </c>
      <c r="I17" s="582"/>
      <c r="J17" s="583"/>
      <c r="K17" s="170"/>
      <c r="L17" s="170"/>
      <c r="M17" s="170"/>
      <c r="N17" s="176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</row>
    <row r="18" spans="1:101" s="173" customFormat="1" ht="8.25" customHeight="1" thickTop="1" thickBot="1">
      <c r="A18" s="170"/>
      <c r="B18" s="602"/>
      <c r="C18" s="602"/>
      <c r="D18" s="603"/>
      <c r="E18" s="603"/>
      <c r="F18" s="602"/>
      <c r="G18" s="602"/>
      <c r="H18" s="602"/>
      <c r="I18" s="602"/>
      <c r="J18" s="602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</row>
    <row r="19" spans="1:101" s="174" customFormat="1" ht="25.5" customHeight="1" thickTop="1">
      <c r="A19" s="175"/>
      <c r="B19" s="604" t="s">
        <v>69</v>
      </c>
      <c r="C19" s="605"/>
      <c r="D19" s="605"/>
      <c r="E19" s="605"/>
      <c r="F19" s="605"/>
      <c r="G19" s="605"/>
      <c r="H19" s="605"/>
      <c r="I19" s="605"/>
      <c r="J19" s="606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</row>
    <row r="20" spans="1:101" s="172" customFormat="1" ht="48.75" customHeight="1" thickBot="1">
      <c r="A20" s="170"/>
      <c r="B20" s="594" t="s">
        <v>93</v>
      </c>
      <c r="C20" s="595"/>
      <c r="D20" s="276" t="s">
        <v>96</v>
      </c>
      <c r="E20" s="596" t="s">
        <v>70</v>
      </c>
      <c r="F20" s="597"/>
      <c r="G20" s="628" t="s">
        <v>97</v>
      </c>
      <c r="H20" s="629"/>
      <c r="I20" s="626" t="s">
        <v>98</v>
      </c>
      <c r="J20" s="627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</row>
    <row r="21" spans="1:101" s="173" customFormat="1" ht="27" customHeight="1" thickTop="1" thickBot="1">
      <c r="A21" s="170"/>
      <c r="B21" s="598">
        <f>+'Revidiran budzet projekta'!G15</f>
        <v>0</v>
      </c>
      <c r="C21" s="599"/>
      <c r="D21" s="281"/>
      <c r="E21" s="600">
        <f>+B13-D13</f>
        <v>0</v>
      </c>
      <c r="F21" s="601"/>
      <c r="G21" s="630"/>
      <c r="H21" s="631"/>
      <c r="I21" s="632"/>
      <c r="J21" s="633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</row>
    <row r="22" spans="1:101" s="173" customFormat="1" ht="8.25" customHeight="1" thickTop="1" thickBot="1">
      <c r="A22" s="170"/>
      <c r="B22" s="446"/>
      <c r="C22" s="446"/>
      <c r="D22" s="446"/>
      <c r="E22" s="446"/>
      <c r="F22" s="446"/>
      <c r="G22" s="446"/>
      <c r="H22" s="446"/>
      <c r="I22" s="446"/>
      <c r="J22" s="446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</row>
    <row r="23" spans="1:101" s="174" customFormat="1" ht="25.5" customHeight="1" thickTop="1">
      <c r="A23" s="175"/>
      <c r="B23" s="604" t="s">
        <v>99</v>
      </c>
      <c r="C23" s="605"/>
      <c r="D23" s="605"/>
      <c r="E23" s="605"/>
      <c r="F23" s="605"/>
      <c r="G23" s="605"/>
      <c r="H23" s="605"/>
      <c r="I23" s="605"/>
      <c r="J23" s="606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</row>
    <row r="24" spans="1:101" s="172" customFormat="1" ht="46.5" customHeight="1" thickBot="1">
      <c r="A24" s="170"/>
      <c r="B24" s="177" t="s">
        <v>71</v>
      </c>
      <c r="C24" s="613" t="s">
        <v>72</v>
      </c>
      <c r="D24" s="613"/>
      <c r="E24" s="277" t="s">
        <v>73</v>
      </c>
      <c r="F24" s="277" t="s">
        <v>74</v>
      </c>
      <c r="G24" s="277" t="s">
        <v>75</v>
      </c>
      <c r="H24" s="178" t="s">
        <v>143</v>
      </c>
      <c r="I24" s="614" t="s">
        <v>76</v>
      </c>
      <c r="J24" s="615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</row>
    <row r="25" spans="1:101" s="173" customFormat="1" ht="27.75" customHeight="1" thickTop="1" thickBot="1">
      <c r="A25" s="170"/>
      <c r="B25" s="179"/>
      <c r="C25" s="634"/>
      <c r="D25" s="568"/>
      <c r="E25" s="275"/>
      <c r="F25" s="274"/>
      <c r="G25" s="180"/>
      <c r="H25" s="218">
        <f>SUM(B25:G25)</f>
        <v>0</v>
      </c>
      <c r="I25" s="607" t="e">
        <f>+(C25+E25+F25)/D9</f>
        <v>#DIV/0!</v>
      </c>
      <c r="J25" s="608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</row>
    <row r="26" spans="1:101" s="163" customFormat="1" ht="27.75" customHeight="1" thickTop="1">
      <c r="A26" s="150"/>
      <c r="B26" s="609" t="s">
        <v>77</v>
      </c>
      <c r="C26" s="610"/>
      <c r="D26" s="610"/>
      <c r="E26" s="610"/>
      <c r="F26" s="610"/>
      <c r="G26" s="610"/>
      <c r="H26" s="611"/>
      <c r="I26" s="610"/>
      <c r="J26" s="612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</row>
    <row r="27" spans="1:101" s="183" customFormat="1" ht="29.25" customHeight="1" thickBot="1">
      <c r="A27" s="181"/>
      <c r="B27" s="616" t="s">
        <v>140</v>
      </c>
      <c r="C27" s="618" t="s">
        <v>160</v>
      </c>
      <c r="D27" s="619"/>
      <c r="E27" s="618" t="s">
        <v>159</v>
      </c>
      <c r="F27" s="619"/>
      <c r="G27" s="619"/>
      <c r="H27" s="619"/>
      <c r="I27" s="619"/>
      <c r="J27" s="625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</row>
    <row r="28" spans="1:101" s="189" customFormat="1" ht="40.5" customHeight="1" thickTop="1" thickBot="1">
      <c r="A28" s="184"/>
      <c r="B28" s="617"/>
      <c r="C28" s="185" t="s">
        <v>161</v>
      </c>
      <c r="D28" s="294" t="s">
        <v>162</v>
      </c>
      <c r="E28" s="185" t="s">
        <v>163</v>
      </c>
      <c r="F28" s="295" t="s">
        <v>162</v>
      </c>
      <c r="G28" s="295" t="s">
        <v>164</v>
      </c>
      <c r="H28" s="186" t="s">
        <v>123</v>
      </c>
      <c r="I28" s="187" t="s">
        <v>124</v>
      </c>
      <c r="J28" s="188" t="s">
        <v>125</v>
      </c>
      <c r="M28" s="184"/>
      <c r="N28" s="184"/>
      <c r="O28" s="159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</row>
    <row r="29" spans="1:101" s="164" customFormat="1" ht="12.75" thickBot="1">
      <c r="A29" s="159"/>
      <c r="B29" s="190">
        <v>1</v>
      </c>
      <c r="C29" s="191">
        <v>2</v>
      </c>
      <c r="D29" s="192">
        <v>3</v>
      </c>
      <c r="E29" s="190">
        <v>4</v>
      </c>
      <c r="F29" s="296">
        <v>5</v>
      </c>
      <c r="G29" s="297">
        <v>6</v>
      </c>
      <c r="H29" s="193">
        <v>7</v>
      </c>
      <c r="I29" s="194">
        <v>8</v>
      </c>
      <c r="J29" s="195">
        <v>9</v>
      </c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</row>
    <row r="30" spans="1:101" s="197" customFormat="1" ht="32.25" customHeight="1" thickTop="1" thickBot="1">
      <c r="A30" s="181"/>
      <c r="B30" s="196" t="s">
        <v>78</v>
      </c>
      <c r="C30" s="223">
        <f>+C31+C52</f>
        <v>0</v>
      </c>
      <c r="D30" s="224">
        <f>+D31+D52</f>
        <v>0</v>
      </c>
      <c r="E30" s="223">
        <f>+E31+E52</f>
        <v>0</v>
      </c>
      <c r="F30" s="224">
        <f>+F31+F52</f>
        <v>0</v>
      </c>
      <c r="G30" s="298">
        <f>+G31+G52</f>
        <v>0</v>
      </c>
      <c r="H30" s="240"/>
      <c r="I30" s="241"/>
      <c r="J30" s="242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</row>
    <row r="31" spans="1:101" s="197" customFormat="1" ht="34.5" customHeight="1" thickTop="1" thickBot="1">
      <c r="A31" s="181"/>
      <c r="B31" s="219" t="s">
        <v>79</v>
      </c>
      <c r="C31" s="220">
        <f>SUM(C32:C51)</f>
        <v>0</v>
      </c>
      <c r="D31" s="221">
        <f>SUM(D32:D51)</f>
        <v>0</v>
      </c>
      <c r="E31" s="220">
        <f>SUM(E32:E51)</f>
        <v>0</v>
      </c>
      <c r="F31" s="221">
        <f>SUM(F32:F51)</f>
        <v>0</v>
      </c>
      <c r="G31" s="286">
        <f>SUM(G32:G51)</f>
        <v>0</v>
      </c>
      <c r="H31" s="243"/>
      <c r="I31" s="244"/>
      <c r="J31" s="245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</row>
    <row r="32" spans="1:101" s="198" customFormat="1" ht="13.5" thickTop="1" thickBot="1">
      <c r="A32" s="159"/>
      <c r="B32" s="238">
        <f>+'Revidiran budzet projekta'!C32</f>
        <v>0</v>
      </c>
      <c r="C32" s="283">
        <f>+'Revidiran budzet projekta'!G32</f>
        <v>0</v>
      </c>
      <c r="D32" s="307"/>
      <c r="E32" s="299">
        <f>+'Revidiran budzet projekta'!H32</f>
        <v>0</v>
      </c>
      <c r="F32" s="301"/>
      <c r="G32" s="287"/>
      <c r="H32" s="246"/>
      <c r="I32" s="247"/>
      <c r="J32" s="248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</row>
    <row r="33" spans="1:101" s="198" customFormat="1" ht="13.5" thickTop="1" thickBot="1">
      <c r="A33" s="159"/>
      <c r="B33" s="238">
        <f>+'Revidiran budzet projekta'!C33</f>
        <v>0</v>
      </c>
      <c r="C33" s="283">
        <f>+'Revidiran budzet projekta'!G33</f>
        <v>0</v>
      </c>
      <c r="D33" s="302"/>
      <c r="E33" s="299">
        <f>+'Revidiran budzet projekta'!H33</f>
        <v>0</v>
      </c>
      <c r="F33" s="302"/>
      <c r="G33" s="288"/>
      <c r="H33" s="249"/>
      <c r="I33" s="250"/>
      <c r="J33" s="251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</row>
    <row r="34" spans="1:101" s="198" customFormat="1" ht="13.5" thickTop="1" thickBot="1">
      <c r="A34" s="159"/>
      <c r="B34" s="238">
        <f>+'Revidiran budzet projekta'!C34</f>
        <v>0</v>
      </c>
      <c r="C34" s="283">
        <f>+'Revidiran budzet projekta'!G34</f>
        <v>0</v>
      </c>
      <c r="D34" s="302"/>
      <c r="E34" s="299">
        <f>+'Revidiran budzet projekta'!H34</f>
        <v>0</v>
      </c>
      <c r="F34" s="302"/>
      <c r="G34" s="288"/>
      <c r="H34" s="249"/>
      <c r="I34" s="250"/>
      <c r="J34" s="251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</row>
    <row r="35" spans="1:101" s="198" customFormat="1" ht="13.5" thickTop="1" thickBot="1">
      <c r="A35" s="159"/>
      <c r="B35" s="238">
        <f>+'Revidiran budzet projekta'!C35</f>
        <v>0</v>
      </c>
      <c r="C35" s="283">
        <f>+'Revidiran budzet projekta'!G35</f>
        <v>0</v>
      </c>
      <c r="D35" s="302"/>
      <c r="E35" s="299">
        <f>+'Revidiran budzet projekta'!H35</f>
        <v>0</v>
      </c>
      <c r="F35" s="302"/>
      <c r="G35" s="288"/>
      <c r="H35" s="249"/>
      <c r="I35" s="250"/>
      <c r="J35" s="251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</row>
    <row r="36" spans="1:101" s="198" customFormat="1" ht="15" customHeight="1" thickTop="1" thickBot="1">
      <c r="A36" s="159"/>
      <c r="B36" s="238">
        <f>+'Revidiran budzet projekta'!C36</f>
        <v>0</v>
      </c>
      <c r="C36" s="283">
        <f>+'Revidiran budzet projekta'!G36</f>
        <v>0</v>
      </c>
      <c r="D36" s="302"/>
      <c r="E36" s="299">
        <f>+'Revidiran budzet projekta'!H36</f>
        <v>0</v>
      </c>
      <c r="F36" s="302"/>
      <c r="G36" s="289"/>
      <c r="H36" s="252"/>
      <c r="I36" s="253"/>
      <c r="J36" s="251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</row>
    <row r="37" spans="1:101" s="198" customFormat="1" ht="15" customHeight="1" thickTop="1" thickBot="1">
      <c r="A37" s="159"/>
      <c r="B37" s="238">
        <f>+'Revidiran budzet projekta'!C37</f>
        <v>0</v>
      </c>
      <c r="C37" s="283">
        <f>+'Revidiran budzet projekta'!G37</f>
        <v>0</v>
      </c>
      <c r="D37" s="302"/>
      <c r="E37" s="299">
        <f>+'Revidiran budzet projekta'!H37</f>
        <v>0</v>
      </c>
      <c r="F37" s="302"/>
      <c r="G37" s="289"/>
      <c r="H37" s="252"/>
      <c r="I37" s="253"/>
      <c r="J37" s="251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</row>
    <row r="38" spans="1:101" s="198" customFormat="1" ht="15" customHeight="1" thickTop="1" thickBot="1">
      <c r="A38" s="159"/>
      <c r="B38" s="238">
        <f>+'Revidiran budzet projekta'!C38</f>
        <v>0</v>
      </c>
      <c r="C38" s="283">
        <f>+'Revidiran budzet projekta'!G38</f>
        <v>0</v>
      </c>
      <c r="D38" s="302"/>
      <c r="E38" s="299">
        <f>+'Revidiran budzet projekta'!H38</f>
        <v>0</v>
      </c>
      <c r="F38" s="302"/>
      <c r="G38" s="289"/>
      <c r="H38" s="252"/>
      <c r="I38" s="253"/>
      <c r="J38" s="251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</row>
    <row r="39" spans="1:101" s="198" customFormat="1" ht="15" customHeight="1" thickTop="1" thickBot="1">
      <c r="A39" s="159"/>
      <c r="B39" s="238">
        <f>+'Revidiran budzet projekta'!C39</f>
        <v>0</v>
      </c>
      <c r="C39" s="283">
        <f>+'Revidiran budzet projekta'!G39</f>
        <v>0</v>
      </c>
      <c r="D39" s="302"/>
      <c r="E39" s="299">
        <f>+'Revidiran budzet projekta'!H39</f>
        <v>0</v>
      </c>
      <c r="F39" s="302"/>
      <c r="G39" s="289"/>
      <c r="H39" s="252"/>
      <c r="I39" s="253"/>
      <c r="J39" s="251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</row>
    <row r="40" spans="1:101" s="198" customFormat="1" ht="15" customHeight="1" thickTop="1" thickBot="1">
      <c r="A40" s="159"/>
      <c r="B40" s="238">
        <f>+'Revidiran budzet projekta'!C40</f>
        <v>0</v>
      </c>
      <c r="C40" s="283">
        <f>+'Revidiran budzet projekta'!G40</f>
        <v>0</v>
      </c>
      <c r="D40" s="302"/>
      <c r="E40" s="299">
        <f>+'Revidiran budzet projekta'!H40</f>
        <v>0</v>
      </c>
      <c r="F40" s="302"/>
      <c r="G40" s="288"/>
      <c r="H40" s="249"/>
      <c r="I40" s="253"/>
      <c r="J40" s="251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</row>
    <row r="41" spans="1:101" s="198" customFormat="1" ht="15" customHeight="1" thickTop="1" thickBot="1">
      <c r="A41" s="159"/>
      <c r="B41" s="238">
        <f>+'Revidiran budzet projekta'!C41</f>
        <v>0</v>
      </c>
      <c r="C41" s="283">
        <f>+'Revidiran budzet projekta'!G41</f>
        <v>0</v>
      </c>
      <c r="D41" s="302"/>
      <c r="E41" s="299">
        <f>+'Revidiran budzet projekta'!H41</f>
        <v>0</v>
      </c>
      <c r="F41" s="302"/>
      <c r="G41" s="288"/>
      <c r="H41" s="249"/>
      <c r="I41" s="253"/>
      <c r="J41" s="251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</row>
    <row r="42" spans="1:101" s="198" customFormat="1" ht="15" customHeight="1" thickTop="1" thickBot="1">
      <c r="A42" s="159"/>
      <c r="B42" s="238">
        <f>+'Revidiran budzet projekta'!C42</f>
        <v>0</v>
      </c>
      <c r="C42" s="283">
        <f>+'Revidiran budzet projekta'!G42</f>
        <v>0</v>
      </c>
      <c r="D42" s="302"/>
      <c r="E42" s="299">
        <f>+'Revidiran budzet projekta'!H42</f>
        <v>0</v>
      </c>
      <c r="F42" s="302"/>
      <c r="G42" s="288"/>
      <c r="H42" s="249"/>
      <c r="I42" s="253"/>
      <c r="J42" s="251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</row>
    <row r="43" spans="1:101" s="198" customFormat="1" ht="13.5" thickTop="1" thickBot="1">
      <c r="A43" s="159"/>
      <c r="B43" s="238">
        <f>+'Revidiran budzet projekta'!C43</f>
        <v>0</v>
      </c>
      <c r="C43" s="283">
        <f>+'Revidiran budzet projekta'!G43</f>
        <v>0</v>
      </c>
      <c r="D43" s="302"/>
      <c r="E43" s="299">
        <f>+'Revidiran budzet projekta'!H43</f>
        <v>0</v>
      </c>
      <c r="F43" s="302"/>
      <c r="G43" s="288"/>
      <c r="H43" s="249"/>
      <c r="I43" s="253"/>
      <c r="J43" s="251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</row>
    <row r="44" spans="1:101" s="198" customFormat="1" ht="13.5" thickTop="1" thickBot="1">
      <c r="A44" s="159"/>
      <c r="B44" s="238">
        <f>+'Revidiran budzet projekta'!C44</f>
        <v>0</v>
      </c>
      <c r="C44" s="283">
        <f>+'Revidiran budzet projekta'!G44</f>
        <v>0</v>
      </c>
      <c r="D44" s="302"/>
      <c r="E44" s="299">
        <f>+'Revidiran budzet projekta'!H44</f>
        <v>0</v>
      </c>
      <c r="F44" s="302"/>
      <c r="G44" s="288"/>
      <c r="H44" s="249"/>
      <c r="I44" s="253"/>
      <c r="J44" s="251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</row>
    <row r="45" spans="1:101" s="199" customFormat="1" ht="13.5" thickTop="1" thickBot="1">
      <c r="A45" s="181"/>
      <c r="B45" s="238">
        <f>+'Revidiran budzet projekta'!C45</f>
        <v>0</v>
      </c>
      <c r="C45" s="283">
        <f>+'Revidiran budzet projekta'!G45</f>
        <v>0</v>
      </c>
      <c r="D45" s="302"/>
      <c r="E45" s="299">
        <f>+'Revidiran budzet projekta'!H45</f>
        <v>0</v>
      </c>
      <c r="F45" s="302"/>
      <c r="G45" s="290"/>
      <c r="H45" s="254"/>
      <c r="I45" s="255"/>
      <c r="J45" s="256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181"/>
    </row>
    <row r="46" spans="1:101" s="199" customFormat="1" ht="16.5" customHeight="1" thickTop="1" thickBot="1">
      <c r="A46" s="181"/>
      <c r="B46" s="238">
        <f>+'Revidiran budzet projekta'!C46</f>
        <v>0</v>
      </c>
      <c r="C46" s="283">
        <f>+'Revidiran budzet projekta'!G46</f>
        <v>0</v>
      </c>
      <c r="D46" s="302"/>
      <c r="E46" s="299">
        <f>+'Revidiran budzet projekta'!H46</f>
        <v>0</v>
      </c>
      <c r="F46" s="302"/>
      <c r="G46" s="290"/>
      <c r="H46" s="254"/>
      <c r="I46" s="255"/>
      <c r="J46" s="256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1"/>
      <c r="CA46" s="181"/>
      <c r="CB46" s="181"/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  <c r="CR46" s="181"/>
      <c r="CS46" s="181"/>
      <c r="CT46" s="181"/>
      <c r="CU46" s="181"/>
      <c r="CV46" s="181"/>
      <c r="CW46" s="181"/>
    </row>
    <row r="47" spans="1:101" s="199" customFormat="1" ht="16.5" customHeight="1" thickTop="1" thickBot="1">
      <c r="A47" s="181"/>
      <c r="B47" s="238">
        <f>+'Revidiran budzet projekta'!C47</f>
        <v>0</v>
      </c>
      <c r="C47" s="283">
        <f>+'Revidiran budzet projekta'!G47</f>
        <v>0</v>
      </c>
      <c r="D47" s="302"/>
      <c r="E47" s="299">
        <f>+'Revidiran budzet projekta'!H47</f>
        <v>0</v>
      </c>
      <c r="F47" s="302"/>
      <c r="G47" s="290"/>
      <c r="H47" s="254"/>
      <c r="I47" s="255"/>
      <c r="J47" s="256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  <c r="CR47" s="181"/>
      <c r="CS47" s="181"/>
      <c r="CT47" s="181"/>
      <c r="CU47" s="181"/>
      <c r="CV47" s="181"/>
      <c r="CW47" s="181"/>
    </row>
    <row r="48" spans="1:101" s="199" customFormat="1" ht="17.25" customHeight="1" thickTop="1" thickBot="1">
      <c r="A48" s="181"/>
      <c r="B48" s="238">
        <f>+'Revidiran budzet projekta'!C48</f>
        <v>0</v>
      </c>
      <c r="C48" s="283">
        <f>+'Revidiran budzet projekta'!G48</f>
        <v>0</v>
      </c>
      <c r="D48" s="302"/>
      <c r="E48" s="299">
        <f>+'Revidiran budzet projekta'!H48</f>
        <v>0</v>
      </c>
      <c r="F48" s="302"/>
      <c r="G48" s="290"/>
      <c r="H48" s="254"/>
      <c r="I48" s="255"/>
      <c r="J48" s="256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  <c r="CT48" s="181"/>
      <c r="CU48" s="181"/>
      <c r="CV48" s="181"/>
      <c r="CW48" s="181"/>
    </row>
    <row r="49" spans="1:101" s="199" customFormat="1" ht="16.5" customHeight="1" thickTop="1" thickBot="1">
      <c r="A49" s="181"/>
      <c r="B49" s="238">
        <f>+'Revidiran budzet projekta'!C49</f>
        <v>0</v>
      </c>
      <c r="C49" s="283">
        <f>+'Revidiran budzet projekta'!G49</f>
        <v>0</v>
      </c>
      <c r="D49" s="302"/>
      <c r="E49" s="299">
        <f>+'Revidiran budzet projekta'!H49</f>
        <v>0</v>
      </c>
      <c r="F49" s="302"/>
      <c r="G49" s="290"/>
      <c r="H49" s="254"/>
      <c r="I49" s="255"/>
      <c r="J49" s="256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  <c r="CT49" s="181"/>
      <c r="CU49" s="181"/>
      <c r="CV49" s="181"/>
      <c r="CW49" s="181"/>
    </row>
    <row r="50" spans="1:101" s="164" customFormat="1" ht="13.5" customHeight="1" thickTop="1" thickBot="1">
      <c r="A50" s="159"/>
      <c r="B50" s="238">
        <f>+'Revidiran budzet projekta'!C50</f>
        <v>0</v>
      </c>
      <c r="C50" s="283">
        <f>+'Revidiran budzet projekta'!G50</f>
        <v>0</v>
      </c>
      <c r="D50" s="302"/>
      <c r="E50" s="299">
        <f>+'Revidiran budzet projekta'!H50</f>
        <v>0</v>
      </c>
      <c r="F50" s="303"/>
      <c r="G50" s="291"/>
      <c r="H50" s="257"/>
      <c r="I50" s="258"/>
      <c r="J50" s="2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</row>
    <row r="51" spans="1:101" s="201" customFormat="1" ht="16.5" customHeight="1" thickTop="1" thickBot="1">
      <c r="A51" s="200"/>
      <c r="B51" s="238">
        <f>+'Revidiran budzet projekta'!C51</f>
        <v>0</v>
      </c>
      <c r="C51" s="285">
        <f>+'Revidiran budzet projekta'!G51</f>
        <v>0</v>
      </c>
      <c r="D51" s="301"/>
      <c r="E51" s="285">
        <f>+'Revidiran budzet projekta'!H51</f>
        <v>0</v>
      </c>
      <c r="F51" s="304"/>
      <c r="G51" s="292"/>
      <c r="H51" s="260"/>
      <c r="I51" s="261"/>
      <c r="J51" s="262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</row>
    <row r="52" spans="1:101" s="199" customFormat="1" ht="30.75" customHeight="1" thickTop="1" thickBot="1">
      <c r="A52" s="181"/>
      <c r="B52" s="219" t="s">
        <v>80</v>
      </c>
      <c r="C52" s="282">
        <f>SUM(C53:C72)</f>
        <v>0</v>
      </c>
      <c r="D52" s="221">
        <f>SUM(D53:D72)</f>
        <v>0</v>
      </c>
      <c r="E52" s="282">
        <f>SUM(E53:E72)</f>
        <v>0</v>
      </c>
      <c r="F52" s="221">
        <f>SUM(F53:F72)</f>
        <v>0</v>
      </c>
      <c r="G52" s="286">
        <f>SUM(G53:G72)</f>
        <v>0</v>
      </c>
      <c r="H52" s="263"/>
      <c r="I52" s="264"/>
      <c r="J52" s="265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  <c r="CT52" s="181"/>
      <c r="CU52" s="181"/>
      <c r="CV52" s="181"/>
      <c r="CW52" s="181"/>
    </row>
    <row r="53" spans="1:101" s="198" customFormat="1" ht="13.5" thickTop="1" thickBot="1">
      <c r="A53" s="159"/>
      <c r="B53" s="238">
        <f>+'Revidiran budzet projekta'!C53</f>
        <v>0</v>
      </c>
      <c r="C53" s="284">
        <f>+'Revidiran budzet projekta'!G53</f>
        <v>0</v>
      </c>
      <c r="D53" s="307"/>
      <c r="E53" s="300">
        <f>+'Revidiran budzet projekta'!H53</f>
        <v>0</v>
      </c>
      <c r="F53" s="301"/>
      <c r="G53" s="287"/>
      <c r="H53" s="246"/>
      <c r="I53" s="247"/>
      <c r="J53" s="248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</row>
    <row r="54" spans="1:101" s="198" customFormat="1" ht="13.5" thickTop="1" thickBot="1">
      <c r="A54" s="159"/>
      <c r="B54" s="238">
        <f>+'Revidiran budzet projekta'!C54</f>
        <v>0</v>
      </c>
      <c r="C54" s="284">
        <f>+'Revidiran budzet projekta'!G54</f>
        <v>0</v>
      </c>
      <c r="D54" s="302"/>
      <c r="E54" s="300">
        <f>+'Revidiran budzet projekta'!H54</f>
        <v>0</v>
      </c>
      <c r="F54" s="302"/>
      <c r="G54" s="288"/>
      <c r="H54" s="249"/>
      <c r="I54" s="250"/>
      <c r="J54" s="251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</row>
    <row r="55" spans="1:101" s="198" customFormat="1" ht="13.5" thickTop="1" thickBot="1">
      <c r="A55" s="159"/>
      <c r="B55" s="238">
        <f>+'Revidiran budzet projekta'!C55</f>
        <v>0</v>
      </c>
      <c r="C55" s="284">
        <f>+'Revidiran budzet projekta'!G55</f>
        <v>0</v>
      </c>
      <c r="D55" s="302"/>
      <c r="E55" s="300">
        <f>+'Revidiran budzet projekta'!H55</f>
        <v>0</v>
      </c>
      <c r="F55" s="302"/>
      <c r="G55" s="288"/>
      <c r="H55" s="249"/>
      <c r="I55" s="250"/>
      <c r="J55" s="251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</row>
    <row r="56" spans="1:101" s="198" customFormat="1" ht="13.5" thickTop="1" thickBot="1">
      <c r="A56" s="159"/>
      <c r="B56" s="238">
        <f>+'Revidiran budzet projekta'!C56</f>
        <v>0</v>
      </c>
      <c r="C56" s="284">
        <f>+'Revidiran budzet projekta'!G56</f>
        <v>0</v>
      </c>
      <c r="D56" s="302"/>
      <c r="E56" s="300">
        <f>+'Revidiran budzet projekta'!H56</f>
        <v>0</v>
      </c>
      <c r="F56" s="302"/>
      <c r="G56" s="288"/>
      <c r="H56" s="249"/>
      <c r="I56" s="250"/>
      <c r="J56" s="251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</row>
    <row r="57" spans="1:101" s="198" customFormat="1" ht="13.5" thickTop="1" thickBot="1">
      <c r="A57" s="159"/>
      <c r="B57" s="238">
        <f>+'Revidiran budzet projekta'!C57</f>
        <v>0</v>
      </c>
      <c r="C57" s="284">
        <f>+'Revidiran budzet projekta'!G57</f>
        <v>0</v>
      </c>
      <c r="D57" s="302"/>
      <c r="E57" s="300">
        <f>+'Revidiran budzet projekta'!H57</f>
        <v>0</v>
      </c>
      <c r="F57" s="302"/>
      <c r="G57" s="288"/>
      <c r="H57" s="249"/>
      <c r="I57" s="250"/>
      <c r="J57" s="251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</row>
    <row r="58" spans="1:101" s="198" customFormat="1" ht="15" customHeight="1" thickTop="1" thickBot="1">
      <c r="A58" s="159"/>
      <c r="B58" s="238">
        <f>+'Revidiran budzet projekta'!C58</f>
        <v>0</v>
      </c>
      <c r="C58" s="284">
        <f>+'Revidiran budzet projekta'!G58</f>
        <v>0</v>
      </c>
      <c r="D58" s="302"/>
      <c r="E58" s="300">
        <f>+'Revidiran budzet projekta'!H58</f>
        <v>0</v>
      </c>
      <c r="F58" s="302"/>
      <c r="G58" s="289"/>
      <c r="H58" s="252"/>
      <c r="I58" s="253"/>
      <c r="J58" s="251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</row>
    <row r="59" spans="1:101" s="198" customFormat="1" ht="15" customHeight="1" thickTop="1" thickBot="1">
      <c r="A59" s="159"/>
      <c r="B59" s="238">
        <f>+'Revidiran budzet projekta'!C59</f>
        <v>0</v>
      </c>
      <c r="C59" s="284">
        <f>+'Revidiran budzet projekta'!G59</f>
        <v>0</v>
      </c>
      <c r="D59" s="302"/>
      <c r="E59" s="300">
        <f>+'Revidiran budzet projekta'!H59</f>
        <v>0</v>
      </c>
      <c r="F59" s="302"/>
      <c r="G59" s="289"/>
      <c r="H59" s="252"/>
      <c r="I59" s="253"/>
      <c r="J59" s="251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</row>
    <row r="60" spans="1:101" s="198" customFormat="1" ht="15" customHeight="1" thickTop="1" thickBot="1">
      <c r="A60" s="159"/>
      <c r="B60" s="238">
        <f>+'Revidiran budzet projekta'!C60</f>
        <v>0</v>
      </c>
      <c r="C60" s="284">
        <f>+'Revidiran budzet projekta'!G60</f>
        <v>0</v>
      </c>
      <c r="D60" s="302"/>
      <c r="E60" s="300">
        <f>+'Revidiran budzet projekta'!H60</f>
        <v>0</v>
      </c>
      <c r="F60" s="302"/>
      <c r="G60" s="289"/>
      <c r="H60" s="252"/>
      <c r="I60" s="253"/>
      <c r="J60" s="251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59"/>
      <c r="CS60" s="159"/>
      <c r="CT60" s="159"/>
      <c r="CU60" s="159"/>
      <c r="CV60" s="159"/>
      <c r="CW60" s="159"/>
    </row>
    <row r="61" spans="1:101" s="198" customFormat="1" ht="15" customHeight="1" thickTop="1" thickBot="1">
      <c r="A61" s="159"/>
      <c r="B61" s="239">
        <f>+'Revidiran budzet projekta'!C61</f>
        <v>0</v>
      </c>
      <c r="C61" s="284">
        <f>+'Revidiran budzet projekta'!G61</f>
        <v>0</v>
      </c>
      <c r="D61" s="302"/>
      <c r="E61" s="300">
        <f>+'Revidiran budzet projekta'!H61</f>
        <v>0</v>
      </c>
      <c r="F61" s="302"/>
      <c r="G61" s="289"/>
      <c r="H61" s="252"/>
      <c r="I61" s="253"/>
      <c r="J61" s="251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</row>
    <row r="62" spans="1:101" s="198" customFormat="1" ht="15" customHeight="1" thickTop="1" thickBot="1">
      <c r="A62" s="159"/>
      <c r="B62" s="238">
        <f>+'Revidiran budzet projekta'!C62</f>
        <v>0</v>
      </c>
      <c r="C62" s="284">
        <f>+'Revidiran budzet projekta'!G62</f>
        <v>0</v>
      </c>
      <c r="D62" s="302"/>
      <c r="E62" s="300">
        <f>+'Revidiran budzet projekta'!H62</f>
        <v>0</v>
      </c>
      <c r="F62" s="302"/>
      <c r="G62" s="289"/>
      <c r="H62" s="252"/>
      <c r="I62" s="253"/>
      <c r="J62" s="251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</row>
    <row r="63" spans="1:101" s="198" customFormat="1" ht="15" customHeight="1" thickTop="1" thickBot="1">
      <c r="A63" s="159"/>
      <c r="B63" s="238">
        <f>+'Revidiran budzet projekta'!C63</f>
        <v>0</v>
      </c>
      <c r="C63" s="284">
        <f>+'Revidiran budzet projekta'!G63</f>
        <v>0</v>
      </c>
      <c r="D63" s="302"/>
      <c r="E63" s="300">
        <f>+'Revidiran budzet projekta'!H63</f>
        <v>0</v>
      </c>
      <c r="F63" s="302"/>
      <c r="G63" s="289"/>
      <c r="H63" s="252"/>
      <c r="I63" s="253"/>
      <c r="J63" s="251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</row>
    <row r="64" spans="1:101" s="198" customFormat="1" ht="13.5" thickTop="1" thickBot="1">
      <c r="A64" s="159"/>
      <c r="B64" s="238">
        <f>+'Revidiran budzet projekta'!C64</f>
        <v>0</v>
      </c>
      <c r="C64" s="284">
        <f>+'Revidiran budzet projekta'!G64</f>
        <v>0</v>
      </c>
      <c r="D64" s="302"/>
      <c r="E64" s="300">
        <f>+'Revidiran budzet projekta'!H64</f>
        <v>0</v>
      </c>
      <c r="F64" s="302"/>
      <c r="G64" s="289"/>
      <c r="H64" s="252"/>
      <c r="I64" s="253"/>
      <c r="J64" s="251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</row>
    <row r="65" spans="1:101" s="198" customFormat="1" ht="13.5" thickTop="1" thickBot="1">
      <c r="A65" s="159"/>
      <c r="B65" s="238">
        <f>+'Revidiran budzet projekta'!C65</f>
        <v>0</v>
      </c>
      <c r="C65" s="284">
        <f>+'Revidiran budzet projekta'!G65</f>
        <v>0</v>
      </c>
      <c r="D65" s="302"/>
      <c r="E65" s="300">
        <f>+'Revidiran budzet projekta'!H65</f>
        <v>0</v>
      </c>
      <c r="F65" s="302"/>
      <c r="G65" s="289"/>
      <c r="H65" s="252"/>
      <c r="I65" s="253"/>
      <c r="J65" s="251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</row>
    <row r="66" spans="1:101" s="198" customFormat="1" ht="13.5" thickTop="1" thickBot="1">
      <c r="A66" s="159"/>
      <c r="B66" s="238">
        <f>+'Revidiran budzet projekta'!C66</f>
        <v>0</v>
      </c>
      <c r="C66" s="284">
        <f>+'Revidiran budzet projekta'!G66</f>
        <v>0</v>
      </c>
      <c r="D66" s="302"/>
      <c r="E66" s="300">
        <f>+'Revidiran budzet projekta'!H66</f>
        <v>0</v>
      </c>
      <c r="F66" s="302"/>
      <c r="G66" s="289"/>
      <c r="H66" s="252"/>
      <c r="I66" s="253"/>
      <c r="J66" s="251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</row>
    <row r="67" spans="1:101" s="198" customFormat="1" ht="13.5" thickTop="1" thickBot="1">
      <c r="A67" s="159"/>
      <c r="B67" s="238">
        <f>+'Revidiran budzet projekta'!C67</f>
        <v>0</v>
      </c>
      <c r="C67" s="284">
        <f>+'Revidiran budzet projekta'!G67</f>
        <v>0</v>
      </c>
      <c r="D67" s="302"/>
      <c r="E67" s="300">
        <f>+'Revidiran budzet projekta'!H67</f>
        <v>0</v>
      </c>
      <c r="F67" s="302"/>
      <c r="G67" s="289"/>
      <c r="H67" s="252"/>
      <c r="I67" s="253"/>
      <c r="J67" s="251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</row>
    <row r="68" spans="1:101" s="199" customFormat="1" ht="13.5" thickTop="1" thickBot="1">
      <c r="A68" s="181"/>
      <c r="B68" s="238">
        <f>+'Revidiran budzet projekta'!C68</f>
        <v>0</v>
      </c>
      <c r="C68" s="284">
        <f>+'Revidiran budzet projekta'!G68</f>
        <v>0</v>
      </c>
      <c r="D68" s="302"/>
      <c r="E68" s="300">
        <f>+'Revidiran budzet projekta'!H68</f>
        <v>0</v>
      </c>
      <c r="F68" s="305"/>
      <c r="G68" s="290"/>
      <c r="H68" s="254"/>
      <c r="I68" s="255"/>
      <c r="J68" s="256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</row>
    <row r="69" spans="1:101" s="199" customFormat="1" ht="15.75" customHeight="1" thickTop="1" thickBot="1">
      <c r="A69" s="181"/>
      <c r="B69" s="238">
        <f>+'Revidiran budzet projekta'!C69</f>
        <v>0</v>
      </c>
      <c r="C69" s="284">
        <f>+'Revidiran budzet projekta'!G69</f>
        <v>0</v>
      </c>
      <c r="D69" s="302"/>
      <c r="E69" s="300">
        <f>+'Revidiran budzet projekta'!H69</f>
        <v>0</v>
      </c>
      <c r="F69" s="305"/>
      <c r="G69" s="290"/>
      <c r="H69" s="254"/>
      <c r="I69" s="255"/>
      <c r="J69" s="256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</row>
    <row r="70" spans="1:101" s="199" customFormat="1" ht="15.75" customHeight="1" thickTop="1" thickBot="1">
      <c r="A70" s="181"/>
      <c r="B70" s="238">
        <f>+'Revidiran budzet projekta'!C70</f>
        <v>0</v>
      </c>
      <c r="C70" s="284">
        <f>+'Revidiran budzet projekta'!G70</f>
        <v>0</v>
      </c>
      <c r="D70" s="302"/>
      <c r="E70" s="300">
        <f>+'Revidiran budzet projekta'!H70</f>
        <v>0</v>
      </c>
      <c r="F70" s="305"/>
      <c r="G70" s="290"/>
      <c r="H70" s="254"/>
      <c r="I70" s="255"/>
      <c r="J70" s="256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</row>
    <row r="71" spans="1:101" s="199" customFormat="1" ht="15.75" customHeight="1" thickTop="1" thickBot="1">
      <c r="A71" s="181"/>
      <c r="B71" s="238">
        <f>+'Revidiran budzet projekta'!C71</f>
        <v>0</v>
      </c>
      <c r="C71" s="284">
        <f>+'Revidiran budzet projekta'!G71</f>
        <v>0</v>
      </c>
      <c r="D71" s="302"/>
      <c r="E71" s="300">
        <f>+'Revidiran budzet projekta'!H71</f>
        <v>0</v>
      </c>
      <c r="F71" s="305"/>
      <c r="G71" s="290"/>
      <c r="H71" s="254"/>
      <c r="I71" s="255"/>
      <c r="J71" s="256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</row>
    <row r="72" spans="1:101" s="199" customFormat="1" ht="13.5" thickTop="1" thickBot="1">
      <c r="A72" s="181"/>
      <c r="B72" s="238">
        <f>+'Revidiran budzet projekta'!C72</f>
        <v>0</v>
      </c>
      <c r="C72" s="222">
        <f>+'Revidiran budzet projekta'!G72</f>
        <v>0</v>
      </c>
      <c r="D72" s="308"/>
      <c r="E72" s="328">
        <f>+'Revidiran budzet projekta'!H72</f>
        <v>0</v>
      </c>
      <c r="F72" s="306"/>
      <c r="G72" s="293"/>
      <c r="H72" s="266"/>
      <c r="I72" s="267"/>
      <c r="J72" s="268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</row>
    <row r="73" spans="1:101" s="164" customFormat="1" ht="26.25" customHeight="1" thickTop="1" thickBot="1">
      <c r="A73" s="159"/>
      <c r="B73" s="620" t="s">
        <v>81</v>
      </c>
      <c r="C73" s="621"/>
      <c r="D73" s="621"/>
      <c r="E73" s="622"/>
      <c r="F73" s="621"/>
      <c r="G73" s="621"/>
      <c r="H73" s="621"/>
      <c r="I73" s="621"/>
      <c r="J73" s="623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59"/>
      <c r="CP73" s="159"/>
      <c r="CQ73" s="159"/>
      <c r="CR73" s="159"/>
      <c r="CS73" s="159"/>
      <c r="CT73" s="159"/>
      <c r="CU73" s="159"/>
      <c r="CV73" s="159"/>
      <c r="CW73" s="159"/>
    </row>
    <row r="74" spans="1:101" s="164" customFormat="1" ht="18.75" customHeight="1" thickTop="1">
      <c r="A74" s="159"/>
      <c r="B74" s="624" t="s">
        <v>82</v>
      </c>
      <c r="C74" s="624"/>
      <c r="D74" s="624"/>
      <c r="E74" s="624"/>
      <c r="F74" s="624"/>
      <c r="G74" s="624"/>
      <c r="H74" s="624"/>
      <c r="I74" s="624"/>
      <c r="J74" s="624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59"/>
      <c r="BP74" s="159"/>
      <c r="BQ74" s="159"/>
      <c r="BR74" s="159"/>
      <c r="BS74" s="159"/>
      <c r="BT74" s="159"/>
      <c r="BU74" s="159"/>
      <c r="BV74" s="159"/>
      <c r="BW74" s="159"/>
      <c r="BX74" s="159"/>
      <c r="BY74" s="159"/>
      <c r="BZ74" s="159"/>
      <c r="CA74" s="159"/>
      <c r="CB74" s="159"/>
      <c r="CC74" s="159"/>
      <c r="CD74" s="159"/>
      <c r="CE74" s="159"/>
      <c r="CF74" s="159"/>
      <c r="CG74" s="159"/>
      <c r="CH74" s="159"/>
      <c r="CI74" s="159"/>
      <c r="CJ74" s="159"/>
      <c r="CK74" s="159"/>
      <c r="CL74" s="159"/>
      <c r="CM74" s="159"/>
      <c r="CN74" s="159"/>
      <c r="CO74" s="159"/>
      <c r="CP74" s="159"/>
      <c r="CQ74" s="159"/>
      <c r="CR74" s="159"/>
      <c r="CS74" s="159"/>
      <c r="CT74" s="159"/>
      <c r="CU74" s="159"/>
      <c r="CV74" s="159"/>
      <c r="CW74" s="159"/>
    </row>
    <row r="75" spans="1:101" s="207" customFormat="1" ht="19.5" customHeight="1">
      <c r="A75" s="202"/>
      <c r="B75" s="203" t="s">
        <v>83</v>
      </c>
      <c r="C75" s="204"/>
      <c r="D75" s="205"/>
      <c r="E75" s="205"/>
      <c r="F75" s="205"/>
      <c r="G75" s="205"/>
      <c r="H75" s="205"/>
      <c r="I75" s="205"/>
      <c r="J75" s="205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6"/>
      <c r="CQ75" s="206"/>
      <c r="CR75" s="206"/>
      <c r="CS75" s="206"/>
      <c r="CT75" s="206"/>
      <c r="CU75" s="206"/>
      <c r="CV75" s="206"/>
      <c r="CW75" s="206"/>
    </row>
    <row r="76" spans="1:101" s="210" customFormat="1" ht="30.75" customHeight="1">
      <c r="A76" s="170"/>
      <c r="B76" s="208" t="s">
        <v>84</v>
      </c>
      <c r="C76" s="209"/>
      <c r="D76" s="209"/>
      <c r="E76" s="209"/>
      <c r="F76" s="209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09"/>
      <c r="BY76" s="209"/>
      <c r="BZ76" s="209"/>
      <c r="CA76" s="209"/>
      <c r="CB76" s="209"/>
      <c r="CC76" s="209"/>
      <c r="CD76" s="209"/>
      <c r="CE76" s="209"/>
      <c r="CF76" s="209"/>
      <c r="CG76" s="209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</row>
    <row r="77" spans="1:101" s="210" customFormat="1" ht="20.25" customHeight="1">
      <c r="A77" s="170"/>
      <c r="B77" s="211" t="s">
        <v>85</v>
      </c>
      <c r="C77" s="209"/>
      <c r="D77" s="209"/>
      <c r="E77" s="209"/>
      <c r="F77" s="209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09"/>
      <c r="BY77" s="209"/>
      <c r="BZ77" s="209"/>
      <c r="CA77" s="209"/>
      <c r="CB77" s="209"/>
      <c r="CC77" s="209"/>
      <c r="CD77" s="209"/>
      <c r="CE77" s="209"/>
      <c r="CF77" s="209"/>
      <c r="CG77" s="209"/>
      <c r="CH77" s="209"/>
      <c r="CI77" s="209"/>
      <c r="CJ77" s="209"/>
      <c r="CK77" s="209"/>
      <c r="CL77" s="209"/>
      <c r="CM77" s="209"/>
      <c r="CN77" s="209"/>
      <c r="CO77" s="209"/>
      <c r="CP77" s="209"/>
      <c r="CQ77" s="209"/>
      <c r="CR77" s="209"/>
      <c r="CS77" s="209"/>
      <c r="CT77" s="209"/>
      <c r="CU77" s="209"/>
      <c r="CV77" s="209"/>
      <c r="CW77" s="209"/>
    </row>
    <row r="78" spans="1:101" s="210" customFormat="1" ht="16.5" customHeight="1">
      <c r="A78" s="170"/>
      <c r="B78" s="211" t="s">
        <v>86</v>
      </c>
      <c r="C78" s="209"/>
      <c r="D78" s="209"/>
      <c r="E78" s="209"/>
      <c r="F78" s="209"/>
      <c r="G78" s="209"/>
      <c r="H78" s="209"/>
      <c r="I78" s="209"/>
      <c r="J78" s="209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09"/>
      <c r="CH78" s="209"/>
      <c r="CI78" s="209"/>
      <c r="CJ78" s="209"/>
      <c r="CK78" s="209"/>
      <c r="CL78" s="209"/>
      <c r="CM78" s="209"/>
      <c r="CN78" s="209"/>
      <c r="CO78" s="209"/>
      <c r="CP78" s="209"/>
      <c r="CQ78" s="209"/>
      <c r="CR78" s="209"/>
      <c r="CS78" s="209"/>
      <c r="CT78" s="209"/>
      <c r="CU78" s="209"/>
      <c r="CV78" s="209"/>
      <c r="CW78" s="209"/>
    </row>
    <row r="79" spans="1:101" s="210" customFormat="1" ht="21.75" customHeight="1" thickBot="1">
      <c r="A79" s="170"/>
      <c r="B79" s="208" t="s">
        <v>156</v>
      </c>
      <c r="C79" s="209"/>
      <c r="D79" s="209"/>
      <c r="E79" s="209"/>
      <c r="F79" s="209"/>
      <c r="G79" s="209"/>
      <c r="H79" s="209"/>
      <c r="I79" s="209"/>
      <c r="J79" s="209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09"/>
      <c r="BY79" s="209"/>
      <c r="BZ79" s="209"/>
      <c r="CA79" s="209"/>
      <c r="CB79" s="209"/>
      <c r="CC79" s="209"/>
      <c r="CD79" s="209"/>
      <c r="CE79" s="209"/>
      <c r="CF79" s="209"/>
      <c r="CG79" s="209"/>
      <c r="CH79" s="209"/>
      <c r="CI79" s="209"/>
      <c r="CJ79" s="209"/>
      <c r="CK79" s="209"/>
      <c r="CL79" s="209"/>
      <c r="CM79" s="209"/>
      <c r="CN79" s="209"/>
      <c r="CO79" s="209"/>
      <c r="CP79" s="209"/>
      <c r="CQ79" s="209"/>
      <c r="CR79" s="209"/>
      <c r="CS79" s="209"/>
      <c r="CT79" s="209"/>
      <c r="CU79" s="209"/>
      <c r="CV79" s="209"/>
      <c r="CW79" s="209"/>
    </row>
    <row r="80" spans="1:101" ht="55.5" customHeight="1" thickTop="1">
      <c r="A80" s="161"/>
      <c r="B80" s="637" t="s">
        <v>87</v>
      </c>
      <c r="C80" s="638"/>
      <c r="D80" s="638"/>
      <c r="E80" s="638"/>
      <c r="F80" s="638"/>
      <c r="G80" s="638"/>
      <c r="H80" s="638"/>
      <c r="I80" s="638"/>
      <c r="J80" s="639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CW80" s="162"/>
    </row>
    <row r="81" spans="1:101" ht="77.25" customHeight="1">
      <c r="A81" s="161"/>
      <c r="B81" s="640" t="s">
        <v>88</v>
      </c>
      <c r="C81" s="641"/>
      <c r="D81" s="641"/>
      <c r="E81" s="641"/>
      <c r="F81" s="641"/>
      <c r="G81" s="641"/>
      <c r="H81" s="641"/>
      <c r="I81" s="641"/>
      <c r="J81" s="642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CW81" s="162"/>
    </row>
    <row r="82" spans="1:101" ht="62.25" customHeight="1">
      <c r="A82" s="161"/>
      <c r="B82" s="643"/>
      <c r="C82" s="644"/>
      <c r="D82" s="644"/>
      <c r="E82" s="212"/>
      <c r="F82" s="212"/>
      <c r="G82" s="644"/>
      <c r="H82" s="644"/>
      <c r="I82" s="644"/>
      <c r="J82" s="645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CW82" s="162"/>
    </row>
    <row r="83" spans="1:101" s="215" customFormat="1" ht="45.75" customHeight="1" thickBot="1">
      <c r="A83" s="213"/>
      <c r="B83" s="646" t="s">
        <v>16</v>
      </c>
      <c r="C83" s="647"/>
      <c r="D83" s="647"/>
      <c r="E83" s="57" t="s">
        <v>89</v>
      </c>
      <c r="F83" s="214"/>
      <c r="G83" s="648"/>
      <c r="H83" s="648"/>
      <c r="I83" s="648"/>
      <c r="J83" s="649"/>
      <c r="K83" s="181"/>
      <c r="L83" s="181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  <c r="CN83" s="213"/>
      <c r="CO83" s="213"/>
      <c r="CP83" s="213"/>
      <c r="CQ83" s="213"/>
      <c r="CR83" s="213"/>
      <c r="CS83" s="213"/>
      <c r="CT83" s="213"/>
      <c r="CU83" s="213"/>
      <c r="CV83" s="213"/>
    </row>
    <row r="84" spans="1:101" ht="18.75" customHeight="1" thickTop="1">
      <c r="A84" s="161"/>
      <c r="B84" s="54"/>
      <c r="C84" s="58"/>
      <c r="D84" s="58"/>
      <c r="E84" s="59"/>
      <c r="F84" s="54"/>
      <c r="G84" s="58"/>
      <c r="H84" s="58"/>
      <c r="I84" s="161"/>
      <c r="J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CW84" s="162"/>
    </row>
    <row r="85" spans="1:101" s="159" customFormat="1" ht="31.5" customHeight="1">
      <c r="B85" s="635" t="s">
        <v>110</v>
      </c>
      <c r="C85" s="635"/>
      <c r="D85" s="635"/>
      <c r="E85" s="635"/>
      <c r="F85" s="635"/>
      <c r="G85" s="635"/>
      <c r="H85" s="635"/>
      <c r="I85" s="635"/>
      <c r="J85" s="635"/>
    </row>
    <row r="86" spans="1:101" s="159" customFormat="1" ht="118.5" customHeight="1">
      <c r="B86" s="530" t="s">
        <v>168</v>
      </c>
      <c r="C86" s="340"/>
      <c r="D86" s="340"/>
      <c r="E86" s="340"/>
      <c r="F86" s="340"/>
      <c r="G86" s="340"/>
      <c r="H86" s="340"/>
      <c r="I86" s="340"/>
      <c r="J86" s="340"/>
    </row>
    <row r="87" spans="1:101" s="170" customFormat="1" ht="74.25" customHeight="1">
      <c r="B87" s="237" t="s">
        <v>27</v>
      </c>
      <c r="C87" s="636" t="s">
        <v>176</v>
      </c>
      <c r="D87" s="636"/>
      <c r="E87" s="636"/>
      <c r="F87" s="636"/>
      <c r="G87" s="636"/>
      <c r="H87" s="636"/>
      <c r="I87" s="636"/>
      <c r="J87" s="636"/>
    </row>
    <row r="88" spans="1:101" s="159" customFormat="1" ht="59.25" customHeight="1">
      <c r="B88" s="237" t="s">
        <v>29</v>
      </c>
      <c r="C88" s="636" t="s">
        <v>165</v>
      </c>
      <c r="D88" s="636"/>
      <c r="E88" s="636"/>
      <c r="F88" s="636"/>
      <c r="G88" s="636"/>
      <c r="H88" s="636"/>
      <c r="I88" s="636"/>
      <c r="J88" s="636"/>
    </row>
    <row r="89" spans="1:101" s="159" customFormat="1" ht="67.5" customHeight="1">
      <c r="B89" s="237" t="s">
        <v>30</v>
      </c>
      <c r="C89" s="636" t="s">
        <v>166</v>
      </c>
      <c r="D89" s="636"/>
      <c r="E89" s="636"/>
      <c r="F89" s="636"/>
      <c r="G89" s="636"/>
      <c r="H89" s="636"/>
      <c r="I89" s="636"/>
      <c r="J89" s="636"/>
    </row>
    <row r="90" spans="1:101" s="159" customFormat="1">
      <c r="B90" s="216"/>
    </row>
    <row r="91" spans="1:101" s="159" customFormat="1">
      <c r="B91" s="216"/>
    </row>
    <row r="92" spans="1:101" s="159" customFormat="1">
      <c r="B92" s="216"/>
    </row>
    <row r="93" spans="1:101" s="159" customFormat="1">
      <c r="B93" s="216"/>
    </row>
    <row r="94" spans="1:101" s="159" customFormat="1">
      <c r="B94" s="216"/>
    </row>
    <row r="95" spans="1:101" s="159" customFormat="1">
      <c r="B95" s="216"/>
    </row>
    <row r="96" spans="1:101" s="159" customFormat="1">
      <c r="B96" s="216"/>
    </row>
    <row r="97" spans="2:2" s="159" customFormat="1">
      <c r="B97" s="216"/>
    </row>
    <row r="98" spans="2:2" s="159" customFormat="1">
      <c r="B98" s="216"/>
    </row>
    <row r="99" spans="2:2" s="159" customFormat="1">
      <c r="B99" s="216"/>
    </row>
    <row r="100" spans="2:2" s="159" customFormat="1">
      <c r="B100" s="216"/>
    </row>
    <row r="101" spans="2:2" s="159" customFormat="1">
      <c r="B101" s="216"/>
    </row>
    <row r="102" spans="2:2" s="159" customFormat="1">
      <c r="B102" s="216"/>
    </row>
    <row r="103" spans="2:2" s="159" customFormat="1">
      <c r="B103" s="216"/>
    </row>
    <row r="104" spans="2:2" s="159" customFormat="1">
      <c r="B104" s="216"/>
    </row>
    <row r="105" spans="2:2" s="159" customFormat="1">
      <c r="B105" s="216"/>
    </row>
    <row r="106" spans="2:2" s="159" customFormat="1">
      <c r="B106" s="216"/>
    </row>
    <row r="107" spans="2:2" s="159" customFormat="1">
      <c r="B107" s="216"/>
    </row>
    <row r="108" spans="2:2" s="159" customFormat="1">
      <c r="B108" s="216"/>
    </row>
    <row r="109" spans="2:2" s="159" customFormat="1">
      <c r="B109" s="216"/>
    </row>
    <row r="110" spans="2:2" s="159" customFormat="1">
      <c r="B110" s="216"/>
    </row>
    <row r="111" spans="2:2" s="159" customFormat="1">
      <c r="B111" s="216"/>
    </row>
    <row r="112" spans="2:2" s="159" customFormat="1">
      <c r="B112" s="216"/>
    </row>
    <row r="113" spans="2:2" s="159" customFormat="1">
      <c r="B113" s="216"/>
    </row>
    <row r="114" spans="2:2" s="159" customFormat="1">
      <c r="B114" s="216"/>
    </row>
    <row r="115" spans="2:2" s="159" customFormat="1">
      <c r="B115" s="216"/>
    </row>
    <row r="116" spans="2:2" s="159" customFormat="1">
      <c r="B116" s="216"/>
    </row>
    <row r="117" spans="2:2" s="159" customFormat="1">
      <c r="B117" s="216"/>
    </row>
    <row r="118" spans="2:2" s="159" customFormat="1">
      <c r="B118" s="216"/>
    </row>
    <row r="119" spans="2:2" s="159" customFormat="1">
      <c r="B119" s="216"/>
    </row>
    <row r="120" spans="2:2" s="159" customFormat="1">
      <c r="B120" s="216"/>
    </row>
    <row r="121" spans="2:2" s="159" customFormat="1">
      <c r="B121" s="216"/>
    </row>
    <row r="122" spans="2:2" s="159" customFormat="1">
      <c r="B122" s="216"/>
    </row>
    <row r="123" spans="2:2" s="159" customFormat="1">
      <c r="B123" s="216"/>
    </row>
    <row r="124" spans="2:2" s="159" customFormat="1">
      <c r="B124" s="216"/>
    </row>
    <row r="125" spans="2:2" s="159" customFormat="1">
      <c r="B125" s="216"/>
    </row>
    <row r="126" spans="2:2" s="159" customFormat="1">
      <c r="B126" s="216"/>
    </row>
    <row r="127" spans="2:2" s="159" customFormat="1">
      <c r="B127" s="216"/>
    </row>
    <row r="128" spans="2:2" s="159" customFormat="1">
      <c r="B128" s="216"/>
    </row>
    <row r="129" spans="2:2" s="159" customFormat="1">
      <c r="B129" s="216"/>
    </row>
    <row r="130" spans="2:2" s="159" customFormat="1">
      <c r="B130" s="216"/>
    </row>
    <row r="131" spans="2:2" s="159" customFormat="1">
      <c r="B131" s="216"/>
    </row>
    <row r="132" spans="2:2" s="159" customFormat="1">
      <c r="B132" s="216"/>
    </row>
    <row r="133" spans="2:2" s="159" customFormat="1">
      <c r="B133" s="216"/>
    </row>
    <row r="134" spans="2:2" s="159" customFormat="1">
      <c r="B134" s="216"/>
    </row>
    <row r="135" spans="2:2" s="159" customFormat="1">
      <c r="B135" s="216"/>
    </row>
    <row r="136" spans="2:2" s="159" customFormat="1">
      <c r="B136" s="216"/>
    </row>
    <row r="137" spans="2:2" s="159" customFormat="1">
      <c r="B137" s="216"/>
    </row>
    <row r="138" spans="2:2" s="159" customFormat="1">
      <c r="B138" s="216"/>
    </row>
    <row r="139" spans="2:2" s="159" customFormat="1">
      <c r="B139" s="216"/>
    </row>
    <row r="140" spans="2:2" s="159" customFormat="1">
      <c r="B140" s="216"/>
    </row>
    <row r="141" spans="2:2" s="159" customFormat="1">
      <c r="B141" s="216"/>
    </row>
    <row r="142" spans="2:2" s="159" customFormat="1">
      <c r="B142" s="216"/>
    </row>
    <row r="143" spans="2:2" s="159" customFormat="1">
      <c r="B143" s="216"/>
    </row>
    <row r="144" spans="2:2" s="159" customFormat="1">
      <c r="B144" s="216"/>
    </row>
    <row r="145" spans="2:2" s="159" customFormat="1">
      <c r="B145" s="216"/>
    </row>
    <row r="146" spans="2:2" s="159" customFormat="1">
      <c r="B146" s="216"/>
    </row>
    <row r="147" spans="2:2" s="159" customFormat="1">
      <c r="B147" s="216"/>
    </row>
    <row r="148" spans="2:2" s="159" customFormat="1">
      <c r="B148" s="216"/>
    </row>
    <row r="149" spans="2:2" s="159" customFormat="1">
      <c r="B149" s="216"/>
    </row>
    <row r="150" spans="2:2" s="159" customFormat="1">
      <c r="B150" s="216"/>
    </row>
    <row r="151" spans="2:2" s="159" customFormat="1">
      <c r="B151" s="216"/>
    </row>
    <row r="152" spans="2:2" s="159" customFormat="1">
      <c r="B152" s="216"/>
    </row>
    <row r="153" spans="2:2" s="159" customFormat="1">
      <c r="B153" s="216"/>
    </row>
    <row r="154" spans="2:2" s="159" customFormat="1">
      <c r="B154" s="216"/>
    </row>
    <row r="155" spans="2:2" s="159" customFormat="1">
      <c r="B155" s="216"/>
    </row>
    <row r="156" spans="2:2" s="159" customFormat="1">
      <c r="B156" s="216"/>
    </row>
    <row r="157" spans="2:2" s="159" customFormat="1">
      <c r="B157" s="216"/>
    </row>
    <row r="158" spans="2:2" s="159" customFormat="1">
      <c r="B158" s="216"/>
    </row>
    <row r="159" spans="2:2" s="159" customFormat="1">
      <c r="B159" s="216"/>
    </row>
    <row r="160" spans="2:2" s="159" customFormat="1">
      <c r="B160" s="216"/>
    </row>
    <row r="161" spans="2:2" s="159" customFormat="1">
      <c r="B161" s="216"/>
    </row>
    <row r="162" spans="2:2" s="159" customFormat="1">
      <c r="B162" s="216"/>
    </row>
    <row r="163" spans="2:2" s="159" customFormat="1">
      <c r="B163" s="216"/>
    </row>
    <row r="164" spans="2:2" s="159" customFormat="1">
      <c r="B164" s="216"/>
    </row>
    <row r="165" spans="2:2" s="159" customFormat="1">
      <c r="B165" s="216"/>
    </row>
    <row r="166" spans="2:2" s="159" customFormat="1">
      <c r="B166" s="216"/>
    </row>
    <row r="167" spans="2:2" s="159" customFormat="1">
      <c r="B167" s="216"/>
    </row>
    <row r="168" spans="2:2" s="159" customFormat="1">
      <c r="B168" s="216"/>
    </row>
    <row r="169" spans="2:2" s="159" customFormat="1">
      <c r="B169" s="216"/>
    </row>
    <row r="170" spans="2:2" s="159" customFormat="1">
      <c r="B170" s="216"/>
    </row>
    <row r="171" spans="2:2" s="159" customFormat="1">
      <c r="B171" s="216"/>
    </row>
    <row r="172" spans="2:2" s="159" customFormat="1">
      <c r="B172" s="216"/>
    </row>
    <row r="173" spans="2:2" s="159" customFormat="1">
      <c r="B173" s="216"/>
    </row>
    <row r="174" spans="2:2" s="159" customFormat="1">
      <c r="B174" s="216"/>
    </row>
    <row r="175" spans="2:2" s="159" customFormat="1">
      <c r="B175" s="216"/>
    </row>
    <row r="176" spans="2:2" s="159" customFormat="1">
      <c r="B176" s="216"/>
    </row>
    <row r="177" spans="2:2" s="159" customFormat="1">
      <c r="B177" s="216"/>
    </row>
    <row r="178" spans="2:2" s="159" customFormat="1">
      <c r="B178" s="216"/>
    </row>
    <row r="179" spans="2:2" s="159" customFormat="1">
      <c r="B179" s="216"/>
    </row>
    <row r="180" spans="2:2" s="159" customFormat="1">
      <c r="B180" s="216"/>
    </row>
    <row r="181" spans="2:2" s="159" customFormat="1">
      <c r="B181" s="216"/>
    </row>
    <row r="182" spans="2:2" s="159" customFormat="1">
      <c r="B182" s="216"/>
    </row>
    <row r="183" spans="2:2" s="159" customFormat="1">
      <c r="B183" s="216"/>
    </row>
    <row r="184" spans="2:2" s="159" customFormat="1">
      <c r="B184" s="216"/>
    </row>
    <row r="185" spans="2:2" s="159" customFormat="1">
      <c r="B185" s="216"/>
    </row>
    <row r="186" spans="2:2" s="159" customFormat="1">
      <c r="B186" s="216"/>
    </row>
    <row r="187" spans="2:2" s="159" customFormat="1">
      <c r="B187" s="216"/>
    </row>
    <row r="188" spans="2:2" s="159" customFormat="1">
      <c r="B188" s="216"/>
    </row>
    <row r="189" spans="2:2" s="159" customFormat="1">
      <c r="B189" s="216"/>
    </row>
    <row r="190" spans="2:2" s="159" customFormat="1">
      <c r="B190" s="216"/>
    </row>
    <row r="191" spans="2:2" s="159" customFormat="1">
      <c r="B191" s="216"/>
    </row>
    <row r="192" spans="2:2" s="159" customFormat="1">
      <c r="B192" s="216"/>
    </row>
    <row r="193" spans="2:2" s="159" customFormat="1">
      <c r="B193" s="216"/>
    </row>
    <row r="194" spans="2:2" s="159" customFormat="1">
      <c r="B194" s="216"/>
    </row>
    <row r="195" spans="2:2" s="159" customFormat="1">
      <c r="B195" s="216"/>
    </row>
    <row r="196" spans="2:2" s="159" customFormat="1">
      <c r="B196" s="216"/>
    </row>
    <row r="197" spans="2:2" s="159" customFormat="1">
      <c r="B197" s="216"/>
    </row>
    <row r="198" spans="2:2" s="159" customFormat="1">
      <c r="B198" s="216"/>
    </row>
    <row r="199" spans="2:2" s="159" customFormat="1">
      <c r="B199" s="216"/>
    </row>
    <row r="200" spans="2:2" s="159" customFormat="1">
      <c r="B200" s="216"/>
    </row>
    <row r="201" spans="2:2" s="159" customFormat="1">
      <c r="B201" s="216"/>
    </row>
    <row r="202" spans="2:2" s="159" customFormat="1">
      <c r="B202" s="216"/>
    </row>
    <row r="203" spans="2:2" s="159" customFormat="1">
      <c r="B203" s="216"/>
    </row>
    <row r="204" spans="2:2" s="159" customFormat="1">
      <c r="B204" s="216"/>
    </row>
    <row r="205" spans="2:2" s="159" customFormat="1">
      <c r="B205" s="216"/>
    </row>
    <row r="206" spans="2:2" s="159" customFormat="1">
      <c r="B206" s="216"/>
    </row>
    <row r="207" spans="2:2" s="159" customFormat="1">
      <c r="B207" s="216"/>
    </row>
    <row r="208" spans="2:2" s="159" customFormat="1">
      <c r="B208" s="216"/>
    </row>
    <row r="209" spans="2:2" s="159" customFormat="1">
      <c r="B209" s="216"/>
    </row>
    <row r="210" spans="2:2" s="159" customFormat="1">
      <c r="B210" s="216"/>
    </row>
    <row r="211" spans="2:2" s="159" customFormat="1">
      <c r="B211" s="216"/>
    </row>
    <row r="212" spans="2:2" s="159" customFormat="1">
      <c r="B212" s="216"/>
    </row>
    <row r="213" spans="2:2" s="159" customFormat="1">
      <c r="B213" s="216"/>
    </row>
    <row r="214" spans="2:2" s="159" customFormat="1">
      <c r="B214" s="216"/>
    </row>
    <row r="215" spans="2:2" s="159" customFormat="1">
      <c r="B215" s="216"/>
    </row>
    <row r="216" spans="2:2" s="159" customFormat="1">
      <c r="B216" s="216"/>
    </row>
    <row r="217" spans="2:2" s="159" customFormat="1">
      <c r="B217" s="216"/>
    </row>
    <row r="218" spans="2:2" s="159" customFormat="1">
      <c r="B218" s="216"/>
    </row>
    <row r="219" spans="2:2" s="159" customFormat="1">
      <c r="B219" s="216"/>
    </row>
    <row r="220" spans="2:2" s="159" customFormat="1">
      <c r="B220" s="216"/>
    </row>
    <row r="221" spans="2:2" s="159" customFormat="1">
      <c r="B221" s="216"/>
    </row>
    <row r="222" spans="2:2" s="159" customFormat="1">
      <c r="B222" s="216"/>
    </row>
    <row r="223" spans="2:2" s="159" customFormat="1">
      <c r="B223" s="216"/>
    </row>
    <row r="224" spans="2:2" s="159" customFormat="1">
      <c r="B224" s="216"/>
    </row>
    <row r="225" spans="2:2" s="159" customFormat="1">
      <c r="B225" s="216"/>
    </row>
    <row r="226" spans="2:2" s="159" customFormat="1">
      <c r="B226" s="216"/>
    </row>
    <row r="227" spans="2:2" s="159" customFormat="1">
      <c r="B227" s="216"/>
    </row>
    <row r="228" spans="2:2" s="159" customFormat="1">
      <c r="B228" s="216"/>
    </row>
    <row r="229" spans="2:2" s="159" customFormat="1">
      <c r="B229" s="216"/>
    </row>
    <row r="230" spans="2:2" s="159" customFormat="1">
      <c r="B230" s="216"/>
    </row>
    <row r="231" spans="2:2" s="159" customFormat="1">
      <c r="B231" s="216"/>
    </row>
    <row r="232" spans="2:2" s="159" customFormat="1">
      <c r="B232" s="216"/>
    </row>
    <row r="233" spans="2:2" s="159" customFormat="1">
      <c r="B233" s="216"/>
    </row>
    <row r="234" spans="2:2" s="159" customFormat="1">
      <c r="B234" s="216"/>
    </row>
    <row r="235" spans="2:2" s="159" customFormat="1">
      <c r="B235" s="216"/>
    </row>
    <row r="236" spans="2:2" s="159" customFormat="1">
      <c r="B236" s="216"/>
    </row>
    <row r="237" spans="2:2" s="159" customFormat="1">
      <c r="B237" s="216"/>
    </row>
    <row r="238" spans="2:2" s="159" customFormat="1">
      <c r="B238" s="216"/>
    </row>
    <row r="239" spans="2:2" s="159" customFormat="1">
      <c r="B239" s="216"/>
    </row>
    <row r="240" spans="2:2" s="159" customFormat="1">
      <c r="B240" s="216"/>
    </row>
    <row r="241" spans="2:2" s="159" customFormat="1">
      <c r="B241" s="216"/>
    </row>
    <row r="242" spans="2:2" s="159" customFormat="1">
      <c r="B242" s="216"/>
    </row>
    <row r="243" spans="2:2" s="159" customFormat="1">
      <c r="B243" s="216"/>
    </row>
    <row r="244" spans="2:2" s="159" customFormat="1">
      <c r="B244" s="216"/>
    </row>
    <row r="245" spans="2:2" s="159" customFormat="1">
      <c r="B245" s="216"/>
    </row>
    <row r="246" spans="2:2" s="159" customFormat="1">
      <c r="B246" s="216"/>
    </row>
    <row r="247" spans="2:2" s="159" customFormat="1">
      <c r="B247" s="216"/>
    </row>
    <row r="248" spans="2:2" s="159" customFormat="1">
      <c r="B248" s="216"/>
    </row>
    <row r="249" spans="2:2" s="159" customFormat="1">
      <c r="B249" s="216"/>
    </row>
    <row r="250" spans="2:2" s="159" customFormat="1">
      <c r="B250" s="216"/>
    </row>
    <row r="251" spans="2:2" s="159" customFormat="1">
      <c r="B251" s="216"/>
    </row>
    <row r="252" spans="2:2" s="159" customFormat="1">
      <c r="B252" s="216"/>
    </row>
    <row r="253" spans="2:2" s="159" customFormat="1">
      <c r="B253" s="216"/>
    </row>
    <row r="254" spans="2:2" s="159" customFormat="1">
      <c r="B254" s="216"/>
    </row>
    <row r="255" spans="2:2" s="159" customFormat="1">
      <c r="B255" s="216"/>
    </row>
    <row r="256" spans="2:2" s="159" customFormat="1">
      <c r="B256" s="216"/>
    </row>
    <row r="257" spans="2:2" s="159" customFormat="1">
      <c r="B257" s="216"/>
    </row>
    <row r="258" spans="2:2" s="159" customFormat="1">
      <c r="B258" s="216"/>
    </row>
    <row r="259" spans="2:2" s="159" customFormat="1">
      <c r="B259" s="216"/>
    </row>
    <row r="260" spans="2:2" s="159" customFormat="1">
      <c r="B260" s="216"/>
    </row>
    <row r="261" spans="2:2" s="159" customFormat="1">
      <c r="B261" s="216"/>
    </row>
    <row r="262" spans="2:2" s="159" customFormat="1">
      <c r="B262" s="216"/>
    </row>
    <row r="263" spans="2:2" s="159" customFormat="1">
      <c r="B263" s="216"/>
    </row>
    <row r="264" spans="2:2" s="159" customFormat="1">
      <c r="B264" s="216"/>
    </row>
    <row r="265" spans="2:2" s="159" customFormat="1">
      <c r="B265" s="216"/>
    </row>
    <row r="266" spans="2:2" s="159" customFormat="1">
      <c r="B266" s="216"/>
    </row>
    <row r="267" spans="2:2" s="159" customFormat="1">
      <c r="B267" s="216"/>
    </row>
    <row r="268" spans="2:2" s="159" customFormat="1">
      <c r="B268" s="216"/>
    </row>
    <row r="269" spans="2:2" s="159" customFormat="1">
      <c r="B269" s="216"/>
    </row>
    <row r="270" spans="2:2" s="159" customFormat="1">
      <c r="B270" s="216"/>
    </row>
    <row r="271" spans="2:2" s="159" customFormat="1">
      <c r="B271" s="216"/>
    </row>
    <row r="272" spans="2:2" s="159" customFormat="1">
      <c r="B272" s="216"/>
    </row>
    <row r="273" spans="2:2" s="159" customFormat="1">
      <c r="B273" s="216"/>
    </row>
    <row r="274" spans="2:2" s="159" customFormat="1">
      <c r="B274" s="216"/>
    </row>
    <row r="275" spans="2:2" s="159" customFormat="1">
      <c r="B275" s="216"/>
    </row>
    <row r="276" spans="2:2" s="159" customFormat="1">
      <c r="B276" s="216"/>
    </row>
    <row r="277" spans="2:2" s="159" customFormat="1">
      <c r="B277" s="216"/>
    </row>
    <row r="278" spans="2:2" s="159" customFormat="1">
      <c r="B278" s="216"/>
    </row>
    <row r="279" spans="2:2" s="159" customFormat="1">
      <c r="B279" s="216"/>
    </row>
    <row r="280" spans="2:2" s="159" customFormat="1">
      <c r="B280" s="216"/>
    </row>
    <row r="281" spans="2:2" s="159" customFormat="1">
      <c r="B281" s="216"/>
    </row>
    <row r="282" spans="2:2" s="159" customFormat="1">
      <c r="B282" s="216"/>
    </row>
    <row r="283" spans="2:2" s="159" customFormat="1">
      <c r="B283" s="216"/>
    </row>
    <row r="284" spans="2:2" s="159" customFormat="1">
      <c r="B284" s="216"/>
    </row>
    <row r="285" spans="2:2" s="159" customFormat="1">
      <c r="B285" s="216"/>
    </row>
    <row r="286" spans="2:2" s="159" customFormat="1">
      <c r="B286" s="216"/>
    </row>
    <row r="287" spans="2:2" s="159" customFormat="1">
      <c r="B287" s="216"/>
    </row>
    <row r="288" spans="2:2" s="159" customFormat="1">
      <c r="B288" s="216"/>
    </row>
    <row r="289" spans="2:2" s="159" customFormat="1">
      <c r="B289" s="216"/>
    </row>
    <row r="290" spans="2:2" s="159" customFormat="1">
      <c r="B290" s="216"/>
    </row>
    <row r="291" spans="2:2" s="159" customFormat="1">
      <c r="B291" s="216"/>
    </row>
    <row r="292" spans="2:2" s="159" customFormat="1">
      <c r="B292" s="216"/>
    </row>
    <row r="293" spans="2:2" s="159" customFormat="1">
      <c r="B293" s="216"/>
    </row>
    <row r="294" spans="2:2" s="159" customFormat="1">
      <c r="B294" s="216"/>
    </row>
    <row r="295" spans="2:2" s="159" customFormat="1">
      <c r="B295" s="216"/>
    </row>
    <row r="296" spans="2:2" s="159" customFormat="1">
      <c r="B296" s="216"/>
    </row>
    <row r="297" spans="2:2" s="159" customFormat="1">
      <c r="B297" s="216"/>
    </row>
    <row r="298" spans="2:2" s="159" customFormat="1">
      <c r="B298" s="216"/>
    </row>
    <row r="299" spans="2:2" s="159" customFormat="1">
      <c r="B299" s="216"/>
    </row>
    <row r="300" spans="2:2" s="159" customFormat="1">
      <c r="B300" s="216"/>
    </row>
    <row r="301" spans="2:2" s="159" customFormat="1">
      <c r="B301" s="216"/>
    </row>
    <row r="302" spans="2:2" s="159" customFormat="1">
      <c r="B302" s="216"/>
    </row>
    <row r="303" spans="2:2" s="159" customFormat="1">
      <c r="B303" s="216"/>
    </row>
    <row r="304" spans="2:2" s="159" customFormat="1">
      <c r="B304" s="216"/>
    </row>
    <row r="305" spans="2:2" s="159" customFormat="1">
      <c r="B305" s="216"/>
    </row>
    <row r="306" spans="2:2" s="159" customFormat="1">
      <c r="B306" s="216"/>
    </row>
    <row r="307" spans="2:2" s="159" customFormat="1">
      <c r="B307" s="216"/>
    </row>
    <row r="308" spans="2:2" s="159" customFormat="1">
      <c r="B308" s="216"/>
    </row>
    <row r="309" spans="2:2" s="159" customFormat="1">
      <c r="B309" s="216"/>
    </row>
    <row r="310" spans="2:2" s="159" customFormat="1">
      <c r="B310" s="216"/>
    </row>
    <row r="311" spans="2:2" s="159" customFormat="1">
      <c r="B311" s="216"/>
    </row>
    <row r="312" spans="2:2" s="159" customFormat="1">
      <c r="B312" s="216"/>
    </row>
    <row r="313" spans="2:2" s="159" customFormat="1">
      <c r="B313" s="216"/>
    </row>
    <row r="314" spans="2:2" s="159" customFormat="1">
      <c r="B314" s="216"/>
    </row>
    <row r="315" spans="2:2" s="159" customFormat="1">
      <c r="B315" s="216"/>
    </row>
    <row r="316" spans="2:2" s="159" customFormat="1">
      <c r="B316" s="216"/>
    </row>
    <row r="317" spans="2:2" s="159" customFormat="1">
      <c r="B317" s="216"/>
    </row>
    <row r="318" spans="2:2" s="159" customFormat="1">
      <c r="B318" s="216"/>
    </row>
    <row r="319" spans="2:2" s="159" customFormat="1">
      <c r="B319" s="216"/>
    </row>
    <row r="320" spans="2:2" s="159" customFormat="1">
      <c r="B320" s="216"/>
    </row>
    <row r="321" spans="2:2" s="159" customFormat="1">
      <c r="B321" s="216"/>
    </row>
    <row r="322" spans="2:2" s="159" customFormat="1">
      <c r="B322" s="216"/>
    </row>
    <row r="323" spans="2:2" s="159" customFormat="1">
      <c r="B323" s="216"/>
    </row>
    <row r="324" spans="2:2" s="159" customFormat="1">
      <c r="B324" s="216"/>
    </row>
    <row r="325" spans="2:2" s="159" customFormat="1">
      <c r="B325" s="216"/>
    </row>
    <row r="326" spans="2:2" s="159" customFormat="1">
      <c r="B326" s="216"/>
    </row>
    <row r="327" spans="2:2" s="159" customFormat="1">
      <c r="B327" s="216"/>
    </row>
    <row r="328" spans="2:2" s="159" customFormat="1">
      <c r="B328" s="216"/>
    </row>
    <row r="329" spans="2:2" s="159" customFormat="1">
      <c r="B329" s="216"/>
    </row>
    <row r="330" spans="2:2" s="159" customFormat="1">
      <c r="B330" s="216"/>
    </row>
    <row r="331" spans="2:2" s="159" customFormat="1">
      <c r="B331" s="216"/>
    </row>
    <row r="332" spans="2:2" s="159" customFormat="1">
      <c r="B332" s="216"/>
    </row>
    <row r="333" spans="2:2" s="159" customFormat="1">
      <c r="B333" s="216"/>
    </row>
    <row r="334" spans="2:2" s="159" customFormat="1">
      <c r="B334" s="216"/>
    </row>
    <row r="335" spans="2:2" s="159" customFormat="1">
      <c r="B335" s="216"/>
    </row>
    <row r="336" spans="2:2" s="159" customFormat="1">
      <c r="B336" s="216"/>
    </row>
    <row r="337" spans="2:2" s="159" customFormat="1">
      <c r="B337" s="216"/>
    </row>
    <row r="338" spans="2:2" s="159" customFormat="1">
      <c r="B338" s="216"/>
    </row>
    <row r="339" spans="2:2" s="159" customFormat="1">
      <c r="B339" s="216"/>
    </row>
    <row r="340" spans="2:2" s="159" customFormat="1">
      <c r="B340" s="216"/>
    </row>
    <row r="341" spans="2:2" s="159" customFormat="1">
      <c r="B341" s="216"/>
    </row>
    <row r="342" spans="2:2" s="159" customFormat="1">
      <c r="B342" s="216"/>
    </row>
    <row r="343" spans="2:2" s="159" customFormat="1">
      <c r="B343" s="216"/>
    </row>
    <row r="344" spans="2:2" s="159" customFormat="1">
      <c r="B344" s="216"/>
    </row>
    <row r="345" spans="2:2" s="159" customFormat="1">
      <c r="B345" s="216"/>
    </row>
    <row r="346" spans="2:2" s="159" customFormat="1">
      <c r="B346" s="216"/>
    </row>
    <row r="347" spans="2:2" s="159" customFormat="1">
      <c r="B347" s="216"/>
    </row>
    <row r="348" spans="2:2" s="159" customFormat="1">
      <c r="B348" s="216"/>
    </row>
    <row r="349" spans="2:2" s="159" customFormat="1">
      <c r="B349" s="216"/>
    </row>
    <row r="350" spans="2:2" s="159" customFormat="1">
      <c r="B350" s="216"/>
    </row>
    <row r="351" spans="2:2" s="159" customFormat="1">
      <c r="B351" s="216"/>
    </row>
    <row r="352" spans="2:2" s="159" customFormat="1">
      <c r="B352" s="216"/>
    </row>
    <row r="353" spans="2:2" s="159" customFormat="1">
      <c r="B353" s="216"/>
    </row>
    <row r="354" spans="2:2" s="159" customFormat="1">
      <c r="B354" s="216"/>
    </row>
    <row r="355" spans="2:2" s="159" customFormat="1">
      <c r="B355" s="216"/>
    </row>
    <row r="356" spans="2:2" s="159" customFormat="1">
      <c r="B356" s="216"/>
    </row>
    <row r="357" spans="2:2" s="159" customFormat="1">
      <c r="B357" s="216"/>
    </row>
    <row r="358" spans="2:2" s="159" customFormat="1">
      <c r="B358" s="216"/>
    </row>
    <row r="359" spans="2:2" s="159" customFormat="1">
      <c r="B359" s="216"/>
    </row>
    <row r="360" spans="2:2" s="159" customFormat="1">
      <c r="B360" s="216"/>
    </row>
    <row r="361" spans="2:2" s="159" customFormat="1">
      <c r="B361" s="216"/>
    </row>
    <row r="362" spans="2:2" s="159" customFormat="1">
      <c r="B362" s="216"/>
    </row>
    <row r="363" spans="2:2" s="159" customFormat="1">
      <c r="B363" s="216"/>
    </row>
    <row r="364" spans="2:2" s="159" customFormat="1">
      <c r="B364" s="216"/>
    </row>
    <row r="365" spans="2:2" s="159" customFormat="1">
      <c r="B365" s="216"/>
    </row>
    <row r="366" spans="2:2" s="159" customFormat="1">
      <c r="B366" s="216"/>
    </row>
    <row r="367" spans="2:2" s="159" customFormat="1">
      <c r="B367" s="216"/>
    </row>
    <row r="368" spans="2:2" s="159" customFormat="1">
      <c r="B368" s="216"/>
    </row>
    <row r="369" spans="2:2" s="159" customFormat="1">
      <c r="B369" s="216"/>
    </row>
    <row r="370" spans="2:2" s="159" customFormat="1">
      <c r="B370" s="216"/>
    </row>
    <row r="371" spans="2:2" s="159" customFormat="1">
      <c r="B371" s="216"/>
    </row>
    <row r="372" spans="2:2" s="159" customFormat="1">
      <c r="B372" s="216"/>
    </row>
    <row r="373" spans="2:2" s="159" customFormat="1">
      <c r="B373" s="216"/>
    </row>
    <row r="374" spans="2:2" s="159" customFormat="1">
      <c r="B374" s="216"/>
    </row>
    <row r="375" spans="2:2" s="159" customFormat="1">
      <c r="B375" s="216"/>
    </row>
    <row r="376" spans="2:2" s="159" customFormat="1">
      <c r="B376" s="216"/>
    </row>
    <row r="377" spans="2:2" s="159" customFormat="1">
      <c r="B377" s="216"/>
    </row>
    <row r="378" spans="2:2" s="159" customFormat="1">
      <c r="B378" s="216"/>
    </row>
    <row r="379" spans="2:2" s="159" customFormat="1">
      <c r="B379" s="216"/>
    </row>
    <row r="380" spans="2:2" s="159" customFormat="1">
      <c r="B380" s="216"/>
    </row>
    <row r="381" spans="2:2" s="159" customFormat="1">
      <c r="B381" s="216"/>
    </row>
    <row r="382" spans="2:2" s="159" customFormat="1">
      <c r="B382" s="216"/>
    </row>
    <row r="383" spans="2:2" s="159" customFormat="1">
      <c r="B383" s="216"/>
    </row>
    <row r="384" spans="2:2" s="159" customFormat="1">
      <c r="B384" s="216"/>
    </row>
    <row r="385" spans="2:2" s="159" customFormat="1">
      <c r="B385" s="216"/>
    </row>
    <row r="386" spans="2:2" s="159" customFormat="1">
      <c r="B386" s="216"/>
    </row>
    <row r="387" spans="2:2" s="159" customFormat="1">
      <c r="B387" s="216"/>
    </row>
    <row r="388" spans="2:2" s="159" customFormat="1">
      <c r="B388" s="216"/>
    </row>
    <row r="389" spans="2:2" s="159" customFormat="1">
      <c r="B389" s="216"/>
    </row>
    <row r="390" spans="2:2" s="159" customFormat="1">
      <c r="B390" s="216"/>
    </row>
    <row r="391" spans="2:2" s="159" customFormat="1">
      <c r="B391" s="216"/>
    </row>
    <row r="392" spans="2:2" s="159" customFormat="1">
      <c r="B392" s="216"/>
    </row>
    <row r="393" spans="2:2" s="159" customFormat="1">
      <c r="B393" s="216"/>
    </row>
    <row r="394" spans="2:2" s="159" customFormat="1">
      <c r="B394" s="216"/>
    </row>
    <row r="395" spans="2:2" s="159" customFormat="1">
      <c r="B395" s="216"/>
    </row>
    <row r="396" spans="2:2" s="159" customFormat="1">
      <c r="B396" s="216"/>
    </row>
    <row r="397" spans="2:2" s="159" customFormat="1">
      <c r="B397" s="216"/>
    </row>
    <row r="398" spans="2:2" s="159" customFormat="1">
      <c r="B398" s="216"/>
    </row>
    <row r="399" spans="2:2" s="159" customFormat="1">
      <c r="B399" s="216"/>
    </row>
    <row r="400" spans="2:2" s="159" customFormat="1">
      <c r="B400" s="216"/>
    </row>
    <row r="401" spans="2:2" s="159" customFormat="1">
      <c r="B401" s="216"/>
    </row>
    <row r="402" spans="2:2" s="159" customFormat="1">
      <c r="B402" s="216"/>
    </row>
    <row r="403" spans="2:2" s="159" customFormat="1">
      <c r="B403" s="216"/>
    </row>
    <row r="404" spans="2:2" s="159" customFormat="1">
      <c r="B404" s="216"/>
    </row>
    <row r="405" spans="2:2" s="159" customFormat="1">
      <c r="B405" s="216"/>
    </row>
    <row r="406" spans="2:2" s="159" customFormat="1">
      <c r="B406" s="216"/>
    </row>
    <row r="407" spans="2:2" s="159" customFormat="1">
      <c r="B407" s="216"/>
    </row>
    <row r="408" spans="2:2" s="159" customFormat="1">
      <c r="B408" s="216"/>
    </row>
    <row r="409" spans="2:2" s="159" customFormat="1">
      <c r="B409" s="216"/>
    </row>
    <row r="410" spans="2:2" s="159" customFormat="1">
      <c r="B410" s="216"/>
    </row>
    <row r="411" spans="2:2" s="159" customFormat="1">
      <c r="B411" s="216"/>
    </row>
    <row r="412" spans="2:2" s="159" customFormat="1">
      <c r="B412" s="216"/>
    </row>
    <row r="413" spans="2:2" s="159" customFormat="1">
      <c r="B413" s="216"/>
    </row>
    <row r="414" spans="2:2" s="159" customFormat="1">
      <c r="B414" s="216"/>
    </row>
    <row r="415" spans="2:2" s="159" customFormat="1">
      <c r="B415" s="216"/>
    </row>
    <row r="416" spans="2:2" s="159" customFormat="1">
      <c r="B416" s="216"/>
    </row>
    <row r="417" spans="2:2" s="159" customFormat="1">
      <c r="B417" s="216"/>
    </row>
    <row r="418" spans="2:2" s="159" customFormat="1">
      <c r="B418" s="216"/>
    </row>
    <row r="419" spans="2:2" s="159" customFormat="1">
      <c r="B419" s="216"/>
    </row>
    <row r="420" spans="2:2" s="159" customFormat="1">
      <c r="B420" s="216"/>
    </row>
    <row r="421" spans="2:2" s="159" customFormat="1">
      <c r="B421" s="216"/>
    </row>
    <row r="422" spans="2:2" s="159" customFormat="1">
      <c r="B422" s="216"/>
    </row>
    <row r="423" spans="2:2" s="159" customFormat="1">
      <c r="B423" s="216"/>
    </row>
    <row r="424" spans="2:2" s="159" customFormat="1">
      <c r="B424" s="216"/>
    </row>
    <row r="425" spans="2:2" s="159" customFormat="1">
      <c r="B425" s="216"/>
    </row>
    <row r="426" spans="2:2" s="159" customFormat="1">
      <c r="B426" s="216"/>
    </row>
    <row r="427" spans="2:2" s="159" customFormat="1">
      <c r="B427" s="216"/>
    </row>
    <row r="428" spans="2:2" s="159" customFormat="1">
      <c r="B428" s="216"/>
    </row>
    <row r="429" spans="2:2" s="159" customFormat="1">
      <c r="B429" s="216"/>
    </row>
    <row r="430" spans="2:2" s="159" customFormat="1">
      <c r="B430" s="216"/>
    </row>
    <row r="431" spans="2:2" s="159" customFormat="1">
      <c r="B431" s="216"/>
    </row>
    <row r="432" spans="2:2" s="159" customFormat="1">
      <c r="B432" s="216"/>
    </row>
    <row r="433" spans="2:2" s="159" customFormat="1">
      <c r="B433" s="216"/>
    </row>
    <row r="434" spans="2:2" s="159" customFormat="1">
      <c r="B434" s="216"/>
    </row>
    <row r="435" spans="2:2" s="159" customFormat="1">
      <c r="B435" s="216"/>
    </row>
    <row r="436" spans="2:2" s="159" customFormat="1">
      <c r="B436" s="216"/>
    </row>
    <row r="437" spans="2:2" s="159" customFormat="1">
      <c r="B437" s="216"/>
    </row>
    <row r="438" spans="2:2" s="159" customFormat="1">
      <c r="B438" s="216"/>
    </row>
    <row r="439" spans="2:2" s="159" customFormat="1">
      <c r="B439" s="216"/>
    </row>
    <row r="440" spans="2:2" s="159" customFormat="1">
      <c r="B440" s="216"/>
    </row>
    <row r="441" spans="2:2" s="159" customFormat="1">
      <c r="B441" s="216"/>
    </row>
    <row r="442" spans="2:2" s="159" customFormat="1">
      <c r="B442" s="216"/>
    </row>
    <row r="443" spans="2:2" s="159" customFormat="1">
      <c r="B443" s="216"/>
    </row>
    <row r="444" spans="2:2" s="159" customFormat="1">
      <c r="B444" s="216"/>
    </row>
    <row r="445" spans="2:2" s="159" customFormat="1">
      <c r="B445" s="216"/>
    </row>
    <row r="446" spans="2:2" s="159" customFormat="1">
      <c r="B446" s="216"/>
    </row>
    <row r="447" spans="2:2" s="159" customFormat="1">
      <c r="B447" s="216"/>
    </row>
    <row r="448" spans="2:2" s="159" customFormat="1">
      <c r="B448" s="216"/>
    </row>
    <row r="449" spans="2:2" s="159" customFormat="1">
      <c r="B449" s="216"/>
    </row>
    <row r="450" spans="2:2" s="159" customFormat="1">
      <c r="B450" s="216"/>
    </row>
    <row r="451" spans="2:2" s="159" customFormat="1">
      <c r="B451" s="216"/>
    </row>
    <row r="452" spans="2:2" s="159" customFormat="1">
      <c r="B452" s="216"/>
    </row>
    <row r="453" spans="2:2" s="159" customFormat="1">
      <c r="B453" s="216"/>
    </row>
    <row r="454" spans="2:2" s="159" customFormat="1">
      <c r="B454" s="216"/>
    </row>
    <row r="455" spans="2:2" s="159" customFormat="1">
      <c r="B455" s="216"/>
    </row>
    <row r="456" spans="2:2" s="159" customFormat="1">
      <c r="B456" s="216"/>
    </row>
    <row r="457" spans="2:2" s="159" customFormat="1">
      <c r="B457" s="216"/>
    </row>
    <row r="458" spans="2:2" s="159" customFormat="1">
      <c r="B458" s="216"/>
    </row>
    <row r="459" spans="2:2" s="159" customFormat="1">
      <c r="B459" s="216"/>
    </row>
    <row r="460" spans="2:2" s="159" customFormat="1">
      <c r="B460" s="216"/>
    </row>
    <row r="461" spans="2:2" s="159" customFormat="1">
      <c r="B461" s="216"/>
    </row>
    <row r="462" spans="2:2" s="159" customFormat="1">
      <c r="B462" s="216"/>
    </row>
    <row r="463" spans="2:2" s="159" customFormat="1">
      <c r="B463" s="216"/>
    </row>
    <row r="464" spans="2:2" s="159" customFormat="1">
      <c r="B464" s="216"/>
    </row>
    <row r="465" spans="2:2" s="159" customFormat="1">
      <c r="B465" s="216"/>
    </row>
    <row r="466" spans="2:2" s="159" customFormat="1">
      <c r="B466" s="216"/>
    </row>
    <row r="467" spans="2:2" s="159" customFormat="1">
      <c r="B467" s="216"/>
    </row>
    <row r="468" spans="2:2" s="159" customFormat="1">
      <c r="B468" s="216"/>
    </row>
    <row r="469" spans="2:2" s="159" customFormat="1">
      <c r="B469" s="216"/>
    </row>
    <row r="470" spans="2:2" s="159" customFormat="1">
      <c r="B470" s="216"/>
    </row>
    <row r="471" spans="2:2" s="159" customFormat="1">
      <c r="B471" s="216"/>
    </row>
    <row r="472" spans="2:2" s="159" customFormat="1">
      <c r="B472" s="216"/>
    </row>
    <row r="473" spans="2:2" s="159" customFormat="1">
      <c r="B473" s="216"/>
    </row>
    <row r="474" spans="2:2" s="159" customFormat="1">
      <c r="B474" s="216"/>
    </row>
    <row r="475" spans="2:2" s="159" customFormat="1">
      <c r="B475" s="216"/>
    </row>
    <row r="476" spans="2:2" s="159" customFormat="1">
      <c r="B476" s="216"/>
    </row>
    <row r="477" spans="2:2" s="159" customFormat="1">
      <c r="B477" s="216"/>
    </row>
    <row r="478" spans="2:2" s="159" customFormat="1">
      <c r="B478" s="216"/>
    </row>
    <row r="479" spans="2:2" s="159" customFormat="1">
      <c r="B479" s="216"/>
    </row>
    <row r="480" spans="2:2" s="159" customFormat="1">
      <c r="B480" s="216"/>
    </row>
    <row r="481" spans="2:2" s="159" customFormat="1">
      <c r="B481" s="216"/>
    </row>
    <row r="482" spans="2:2" s="159" customFormat="1">
      <c r="B482" s="216"/>
    </row>
    <row r="483" spans="2:2" s="159" customFormat="1">
      <c r="B483" s="216"/>
    </row>
    <row r="484" spans="2:2" s="159" customFormat="1">
      <c r="B484" s="216"/>
    </row>
    <row r="485" spans="2:2" s="159" customFormat="1">
      <c r="B485" s="216"/>
    </row>
    <row r="486" spans="2:2" s="159" customFormat="1">
      <c r="B486" s="216"/>
    </row>
    <row r="487" spans="2:2" s="159" customFormat="1">
      <c r="B487" s="216"/>
    </row>
    <row r="488" spans="2:2" s="159" customFormat="1">
      <c r="B488" s="216"/>
    </row>
    <row r="489" spans="2:2" s="159" customFormat="1">
      <c r="B489" s="216"/>
    </row>
    <row r="490" spans="2:2" s="159" customFormat="1">
      <c r="B490" s="216"/>
    </row>
    <row r="491" spans="2:2" s="159" customFormat="1">
      <c r="B491" s="216"/>
    </row>
    <row r="492" spans="2:2" s="159" customFormat="1">
      <c r="B492" s="216"/>
    </row>
    <row r="493" spans="2:2" s="159" customFormat="1">
      <c r="B493" s="216"/>
    </row>
    <row r="494" spans="2:2" s="159" customFormat="1">
      <c r="B494" s="216"/>
    </row>
    <row r="495" spans="2:2" s="159" customFormat="1">
      <c r="B495" s="216"/>
    </row>
    <row r="496" spans="2:2" s="159" customFormat="1">
      <c r="B496" s="216"/>
    </row>
    <row r="497" spans="2:2" s="159" customFormat="1">
      <c r="B497" s="216"/>
    </row>
    <row r="498" spans="2:2" s="159" customFormat="1">
      <c r="B498" s="216"/>
    </row>
    <row r="499" spans="2:2" s="159" customFormat="1">
      <c r="B499" s="216"/>
    </row>
    <row r="500" spans="2:2" s="159" customFormat="1">
      <c r="B500" s="216"/>
    </row>
    <row r="501" spans="2:2" s="159" customFormat="1">
      <c r="B501" s="216"/>
    </row>
    <row r="502" spans="2:2" s="159" customFormat="1">
      <c r="B502" s="216"/>
    </row>
    <row r="503" spans="2:2" s="159" customFormat="1">
      <c r="B503" s="216"/>
    </row>
    <row r="504" spans="2:2" s="159" customFormat="1">
      <c r="B504" s="216"/>
    </row>
    <row r="505" spans="2:2" s="159" customFormat="1">
      <c r="B505" s="216"/>
    </row>
    <row r="506" spans="2:2" s="159" customFormat="1">
      <c r="B506" s="216"/>
    </row>
    <row r="507" spans="2:2" s="159" customFormat="1">
      <c r="B507" s="216"/>
    </row>
    <row r="508" spans="2:2" s="159" customFormat="1">
      <c r="B508" s="216"/>
    </row>
    <row r="509" spans="2:2" s="159" customFormat="1">
      <c r="B509" s="216"/>
    </row>
    <row r="510" spans="2:2" s="159" customFormat="1">
      <c r="B510" s="216"/>
    </row>
    <row r="511" spans="2:2" s="159" customFormat="1">
      <c r="B511" s="216"/>
    </row>
    <row r="512" spans="2:2" s="159" customFormat="1">
      <c r="B512" s="216"/>
    </row>
    <row r="513" spans="2:2" s="159" customFormat="1">
      <c r="B513" s="216"/>
    </row>
    <row r="514" spans="2:2" s="159" customFormat="1">
      <c r="B514" s="216"/>
    </row>
    <row r="515" spans="2:2" s="159" customFormat="1">
      <c r="B515" s="216"/>
    </row>
    <row r="516" spans="2:2" s="159" customFormat="1">
      <c r="B516" s="216"/>
    </row>
    <row r="517" spans="2:2" s="159" customFormat="1">
      <c r="B517" s="216"/>
    </row>
    <row r="518" spans="2:2" s="159" customFormat="1">
      <c r="B518" s="216"/>
    </row>
    <row r="519" spans="2:2" s="159" customFormat="1">
      <c r="B519" s="216"/>
    </row>
    <row r="520" spans="2:2" s="159" customFormat="1">
      <c r="B520" s="216"/>
    </row>
    <row r="521" spans="2:2" s="159" customFormat="1">
      <c r="B521" s="216"/>
    </row>
    <row r="522" spans="2:2" s="159" customFormat="1">
      <c r="B522" s="216"/>
    </row>
    <row r="523" spans="2:2" s="159" customFormat="1">
      <c r="B523" s="216"/>
    </row>
    <row r="524" spans="2:2" s="159" customFormat="1">
      <c r="B524" s="216"/>
    </row>
    <row r="525" spans="2:2" s="159" customFormat="1">
      <c r="B525" s="216"/>
    </row>
    <row r="526" spans="2:2" s="159" customFormat="1">
      <c r="B526" s="216"/>
    </row>
    <row r="527" spans="2:2" s="159" customFormat="1">
      <c r="B527" s="216"/>
    </row>
  </sheetData>
  <sheetProtection password="CF7A" sheet="1" formatCells="0" formatColumns="0" formatRows="0" insertColumns="0" insertRows="0"/>
  <mergeCells count="67">
    <mergeCell ref="B85:J85"/>
    <mergeCell ref="C87:J87"/>
    <mergeCell ref="C88:J88"/>
    <mergeCell ref="C89:J89"/>
    <mergeCell ref="B80:J80"/>
    <mergeCell ref="B81:J81"/>
    <mergeCell ref="B82:D82"/>
    <mergeCell ref="G82:J82"/>
    <mergeCell ref="B83:D83"/>
    <mergeCell ref="G83:J83"/>
    <mergeCell ref="B27:B28"/>
    <mergeCell ref="C27:D27"/>
    <mergeCell ref="B73:J73"/>
    <mergeCell ref="B74:J74"/>
    <mergeCell ref="E27:J27"/>
    <mergeCell ref="B26:J26"/>
    <mergeCell ref="B22:J22"/>
    <mergeCell ref="B23:J23"/>
    <mergeCell ref="C24:D24"/>
    <mergeCell ref="I24:J24"/>
    <mergeCell ref="C25:D25"/>
    <mergeCell ref="B21:C21"/>
    <mergeCell ref="E21:F21"/>
    <mergeCell ref="B18:J18"/>
    <mergeCell ref="B19:J19"/>
    <mergeCell ref="I25:J25"/>
    <mergeCell ref="I20:J20"/>
    <mergeCell ref="G20:H20"/>
    <mergeCell ref="G21:H21"/>
    <mergeCell ref="I21:J21"/>
    <mergeCell ref="B17:C17"/>
    <mergeCell ref="D16:E16"/>
    <mergeCell ref="D17:E17"/>
    <mergeCell ref="B20:C20"/>
    <mergeCell ref="E20:F20"/>
    <mergeCell ref="D8:F8"/>
    <mergeCell ref="G8:J8"/>
    <mergeCell ref="B9:C9"/>
    <mergeCell ref="D9:F9"/>
    <mergeCell ref="G9:J9"/>
    <mergeCell ref="B8:C8"/>
    <mergeCell ref="B5:C5"/>
    <mergeCell ref="D5:F5"/>
    <mergeCell ref="G5:J5"/>
    <mergeCell ref="B6:J6"/>
    <mergeCell ref="B7:J7"/>
    <mergeCell ref="B2:J2"/>
    <mergeCell ref="B3:J3"/>
    <mergeCell ref="B4:C4"/>
    <mergeCell ref="D4:F4"/>
    <mergeCell ref="G4:J4"/>
    <mergeCell ref="B86:J86"/>
    <mergeCell ref="B10:J10"/>
    <mergeCell ref="B11:J11"/>
    <mergeCell ref="B12:C12"/>
    <mergeCell ref="D12:F12"/>
    <mergeCell ref="G12:J12"/>
    <mergeCell ref="B13:C13"/>
    <mergeCell ref="D13:F13"/>
    <mergeCell ref="G13:J13"/>
    <mergeCell ref="F17:G17"/>
    <mergeCell ref="H16:J16"/>
    <mergeCell ref="H17:J17"/>
    <mergeCell ref="F16:G16"/>
    <mergeCell ref="B14:J14"/>
    <mergeCell ref="B15:J15"/>
    <mergeCell ref="B16:C16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2" manualBreakCount="2">
    <brk id="25" max="11" man="1"/>
    <brk id="7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J7" sqref="J7"/>
    </sheetView>
  </sheetViews>
  <sheetFormatPr defaultRowHeight="15.75"/>
  <cols>
    <col min="1" max="1" width="3.42578125" style="225" customWidth="1"/>
    <col min="2" max="2" width="6" style="236" customWidth="1"/>
    <col min="3" max="3" width="47.7109375" style="225" customWidth="1"/>
    <col min="4" max="4" width="16.28515625" style="225" customWidth="1"/>
    <col min="5" max="5" width="17.85546875" style="225" bestFit="1" customWidth="1"/>
    <col min="6" max="6" width="9.140625" style="225"/>
    <col min="7" max="7" width="13.140625" style="225" customWidth="1"/>
    <col min="8" max="16384" width="9.140625" style="225"/>
  </cols>
  <sheetData>
    <row r="1" spans="2:7" ht="15.75" customHeight="1" thickBot="1">
      <c r="B1" s="226"/>
      <c r="C1" s="227"/>
      <c r="D1" s="227"/>
      <c r="E1" s="227"/>
    </row>
    <row r="2" spans="2:7" ht="34.5" customHeight="1" thickTop="1" thickBot="1">
      <c r="B2" s="650" t="s">
        <v>144</v>
      </c>
      <c r="C2" s="650"/>
      <c r="D2" s="650"/>
      <c r="E2" s="650"/>
    </row>
    <row r="3" spans="2:7" s="228" customFormat="1" ht="40.5" customHeight="1" thickTop="1" thickBot="1">
      <c r="B3" s="229" t="s">
        <v>145</v>
      </c>
      <c r="C3" s="230" t="s">
        <v>146</v>
      </c>
      <c r="D3" s="278" t="s">
        <v>147</v>
      </c>
      <c r="E3" s="230" t="s">
        <v>148</v>
      </c>
    </row>
    <row r="4" spans="2:7" s="231" customFormat="1" ht="67.5" customHeight="1" thickTop="1">
      <c r="B4" s="232">
        <v>1</v>
      </c>
      <c r="C4" s="233" t="s">
        <v>154</v>
      </c>
      <c r="D4" s="279" t="s">
        <v>149</v>
      </c>
      <c r="E4" s="232" t="s">
        <v>150</v>
      </c>
    </row>
    <row r="5" spans="2:7" s="231" customFormat="1" ht="67.5" customHeight="1">
      <c r="B5" s="232">
        <v>2</v>
      </c>
      <c r="C5" s="233" t="s">
        <v>153</v>
      </c>
      <c r="D5" s="279" t="s">
        <v>149</v>
      </c>
      <c r="E5" s="232" t="s">
        <v>150</v>
      </c>
      <c r="G5" s="233"/>
    </row>
    <row r="6" spans="2:7" s="231" customFormat="1" ht="67.5" customHeight="1">
      <c r="B6" s="232">
        <v>3</v>
      </c>
      <c r="C6" s="233" t="s">
        <v>155</v>
      </c>
      <c r="D6" s="279" t="s">
        <v>149</v>
      </c>
      <c r="E6" s="232" t="s">
        <v>150</v>
      </c>
      <c r="G6" s="233"/>
    </row>
    <row r="7" spans="2:7" s="231" customFormat="1" ht="126.75" customHeight="1" thickBot="1">
      <c r="B7" s="234">
        <v>4</v>
      </c>
      <c r="C7" s="235" t="s">
        <v>157</v>
      </c>
      <c r="D7" s="280" t="s">
        <v>149</v>
      </c>
      <c r="E7" s="234" t="s">
        <v>150</v>
      </c>
    </row>
    <row r="8" spans="2:7" s="228" customFormat="1" ht="30" customHeight="1" thickTop="1" thickBot="1">
      <c r="B8" s="651" t="s">
        <v>151</v>
      </c>
      <c r="C8" s="651"/>
      <c r="D8" s="651"/>
      <c r="E8" s="651"/>
    </row>
    <row r="9" spans="2:7" ht="24" customHeight="1" thickTop="1">
      <c r="B9" s="652" t="s">
        <v>152</v>
      </c>
      <c r="C9" s="652"/>
      <c r="D9" s="652"/>
      <c r="E9" s="652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Budzet projekta</vt:lpstr>
      <vt:lpstr>Revidiran budzet projekta</vt:lpstr>
      <vt:lpstr>Finansijski izvestaj</vt:lpstr>
      <vt:lpstr>Statusi</vt:lpstr>
      <vt:lpstr>'Budzet projekta'!_GoBack</vt:lpstr>
      <vt:lpstr>'Budzet projekta'!Print_Area</vt:lpstr>
      <vt:lpstr>'Finansijski izvestaj'!Print_Area</vt:lpstr>
      <vt:lpstr>'Revidiran budzet projekta'!Print_Area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Korisnik</cp:lastModifiedBy>
  <cp:lastPrinted>2017-02-08T10:33:05Z</cp:lastPrinted>
  <dcterms:created xsi:type="dcterms:W3CDTF">2014-10-21T07:31:45Z</dcterms:created>
  <dcterms:modified xsi:type="dcterms:W3CDTF">2019-04-05T09:32:10Z</dcterms:modified>
</cp:coreProperties>
</file>